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8010"/>
  </bookViews>
  <sheets>
    <sheet name="STOCK FUTURE REGULAR" sheetId="2" r:id="rId1"/>
  </sheets>
  <calcPr calcId="124519"/>
</workbook>
</file>

<file path=xl/calcChain.xml><?xml version="1.0" encoding="utf-8"?>
<calcChain xmlns="http://schemas.openxmlformats.org/spreadsheetml/2006/main">
  <c r="L1279" i="2"/>
  <c r="L1278"/>
  <c r="L1271"/>
  <c r="L1265"/>
  <c r="L1263"/>
  <c r="L1257"/>
  <c r="L1252"/>
  <c r="L1248"/>
  <c r="L1246"/>
  <c r="L1236"/>
  <c r="L1234"/>
  <c r="L1232"/>
  <c r="L1231"/>
  <c r="L1230"/>
  <c r="L1220"/>
  <c r="L1211"/>
  <c r="L1209"/>
  <c r="L1208"/>
  <c r="L1207"/>
  <c r="L1204"/>
  <c r="L1203"/>
  <c r="L1199"/>
  <c r="L1196"/>
  <c r="L1195"/>
  <c r="L1190"/>
  <c r="L1187"/>
  <c r="L1184"/>
  <c r="L1183"/>
  <c r="L1182"/>
  <c r="L1175"/>
  <c r="L1173"/>
  <c r="L1172"/>
  <c r="L1171"/>
  <c r="L1170"/>
  <c r="L1167"/>
  <c r="L1166"/>
  <c r="L1164"/>
  <c r="L1163"/>
  <c r="L1162"/>
  <c r="L1157"/>
  <c r="L1153"/>
  <c r="L1152"/>
  <c r="L1148"/>
  <c r="L1147"/>
  <c r="L1140"/>
  <c r="L1139"/>
  <c r="L1138"/>
  <c r="L1132"/>
  <c r="L1129"/>
  <c r="L1128"/>
  <c r="L1127"/>
  <c r="L1126"/>
  <c r="L1125"/>
  <c r="L1122"/>
  <c r="L1121"/>
  <c r="L990"/>
  <c r="L916"/>
  <c r="L826"/>
  <c r="L824"/>
  <c r="L823"/>
  <c r="L822"/>
  <c r="L820"/>
</calcChain>
</file>

<file path=xl/sharedStrings.xml><?xml version="1.0" encoding="utf-8"?>
<sst xmlns="http://schemas.openxmlformats.org/spreadsheetml/2006/main" count="7624" uniqueCount="514">
  <si>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</si>
  <si>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</si>
  <si>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</si>
  <si>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</si>
  <si>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</si>
  <si>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</si>
  <si>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</si>
  <si>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</si>
  <si>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</si>
  <si>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</si>
  <si>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</si>
  <si>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</si>
  <si>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ADANIPORTS </t>
  </si>
  <si>
    <t xml:space="preserve"> TATAMOTORS </t>
  </si>
  <si>
    <t>HINDPETRO</t>
  </si>
  <si>
    <t xml:space="preserve">YESBANK </t>
  </si>
  <si>
    <t xml:space="preserve">TATAMOTORS </t>
  </si>
  <si>
    <t xml:space="preserve">AUROPHARMA </t>
  </si>
  <si>
    <t xml:space="preserve">HINDPETRO </t>
  </si>
  <si>
    <t>TATASTEEL</t>
  </si>
  <si>
    <t xml:space="preserve">BUY </t>
  </si>
  <si>
    <t xml:space="preserve"> AXISBANK </t>
  </si>
  <si>
    <t xml:space="preserve"> VEDL </t>
  </si>
  <si>
    <t xml:space="preserve">APOLLOTYRE </t>
  </si>
  <si>
    <t>DHFL</t>
  </si>
  <si>
    <t xml:space="preserve">DCBBANK  </t>
  </si>
  <si>
    <t xml:space="preserve">MFSL </t>
  </si>
  <si>
    <t xml:space="preserve"> HINDALCO </t>
  </si>
  <si>
    <t xml:space="preserve">TITAN </t>
  </si>
  <si>
    <t xml:space="preserve">ADANIENT  </t>
  </si>
  <si>
    <t xml:space="preserve"> BUY</t>
  </si>
  <si>
    <t xml:space="preserve"> CIPLA </t>
  </si>
  <si>
    <t xml:space="preserve">ZEEL </t>
  </si>
  <si>
    <t xml:space="preserve"> ITC </t>
  </si>
  <si>
    <t xml:space="preserve">SELL </t>
  </si>
  <si>
    <t>296.50 </t>
  </si>
  <si>
    <t xml:space="preserve">VEDL </t>
  </si>
  <si>
    <t xml:space="preserve"> NIITTECH</t>
  </si>
  <si>
    <t>MINDTREE</t>
  </si>
  <si>
    <t> BUY</t>
  </si>
  <si>
    <t xml:space="preserve"> MINDTREE</t>
  </si>
  <si>
    <t>1020 </t>
  </si>
  <si>
    <t xml:space="preserve"> MFSL </t>
  </si>
  <si>
    <t>499.50 </t>
  </si>
  <si>
    <t xml:space="preserve"> BIOCON </t>
  </si>
  <si>
    <t xml:space="preserve"> MINDTREE </t>
  </si>
  <si>
    <t>1012 </t>
  </si>
  <si>
    <t xml:space="preserve">BHARTIARTL </t>
  </si>
  <si>
    <t>432.50 </t>
  </si>
  <si>
    <t xml:space="preserve">MINDTREE </t>
  </si>
  <si>
    <t xml:space="preserve"> BUY </t>
  </si>
  <si>
    <t>BIOCON</t>
  </si>
  <si>
    <t>672.20 </t>
  </si>
  <si>
    <t xml:space="preserve"> RELIANCE </t>
  </si>
  <si>
    <t xml:space="preserve">EQUITAS </t>
  </si>
  <si>
    <t>SBIN</t>
  </si>
  <si>
    <t>1089 </t>
  </si>
  <si>
    <t xml:space="preserve">REPCOHOME </t>
  </si>
  <si>
    <t>644.30 </t>
  </si>
  <si>
    <t xml:space="preserve">HINDALCO </t>
  </si>
  <si>
    <t>243.50 S</t>
  </si>
  <si>
    <t xml:space="preserve">WOCKPHARMA </t>
  </si>
  <si>
    <t>UJJIVAN</t>
  </si>
  <si>
    <t xml:space="preserve">KPIT </t>
  </si>
  <si>
    <t>261.50 </t>
  </si>
  <si>
    <t>PCJEWELLER</t>
  </si>
  <si>
    <t>141.50 </t>
  </si>
  <si>
    <t xml:space="preserve"> ZEEL </t>
  </si>
  <si>
    <t xml:space="preserve"> INFRATEL</t>
  </si>
  <si>
    <t>331.50 </t>
  </si>
  <si>
    <t> SELL</t>
  </si>
  <si>
    <t xml:space="preserve"> PCJEWELLER </t>
  </si>
  <si>
    <t>127.50 </t>
  </si>
  <si>
    <t xml:space="preserve"> ICICIBANK</t>
  </si>
  <si>
    <t xml:space="preserve"> PCJEWELLER</t>
  </si>
  <si>
    <t>CHENNPETRO</t>
  </si>
  <si>
    <t>ASIANPAINT</t>
  </si>
  <si>
    <t xml:space="preserve"> IOC</t>
  </si>
  <si>
    <t xml:space="preserve"> BPCL </t>
  </si>
  <si>
    <t xml:space="preserve">SUNTV </t>
  </si>
  <si>
    <t>SELL</t>
  </si>
  <si>
    <t xml:space="preserve">POWERGRID </t>
  </si>
  <si>
    <t xml:space="preserve"> TITAN </t>
  </si>
  <si>
    <t xml:space="preserve"> SELL </t>
  </si>
  <si>
    <t>ICICIBANK</t>
  </si>
  <si>
    <t xml:space="preserve"> KTKBANK</t>
  </si>
  <si>
    <t xml:space="preserve"> DIVISLAB </t>
  </si>
  <si>
    <t xml:space="preserve"> TITAN</t>
  </si>
  <si>
    <t xml:space="preserve">GRANULES </t>
  </si>
  <si>
    <t xml:space="preserve">GSFC </t>
  </si>
  <si>
    <t xml:space="preserve">VOLTAS </t>
  </si>
  <si>
    <t xml:space="preserve"> SBIN </t>
  </si>
  <si>
    <t xml:space="preserve"> CENTURYTEX</t>
  </si>
  <si>
    <t xml:space="preserve">UPL </t>
  </si>
  <si>
    <t xml:space="preserve"> STAR </t>
  </si>
  <si>
    <t xml:space="preserve"> TATAMOTORS</t>
  </si>
  <si>
    <t xml:space="preserve"> BAJFINANCE </t>
  </si>
  <si>
    <t>2189 </t>
  </si>
  <si>
    <t xml:space="preserve">STAR </t>
  </si>
  <si>
    <t xml:space="preserve"> KPIT </t>
  </si>
  <si>
    <t xml:space="preserve">GAIL </t>
  </si>
  <si>
    <t xml:space="preserve"> JUSTDIAL</t>
  </si>
  <si>
    <t xml:space="preserve"> NCC </t>
  </si>
  <si>
    <t xml:space="preserve"> JUSTDIAL </t>
  </si>
  <si>
    <t xml:space="preserve"> TATASTEEL </t>
  </si>
  <si>
    <t xml:space="preserve">SUNPHARMA  </t>
  </si>
  <si>
    <t xml:space="preserve"> SUNPHARMA</t>
  </si>
  <si>
    <t xml:space="preserve"> HEXAWARE </t>
  </si>
  <si>
    <t xml:space="preserve">TORNTPOWER </t>
  </si>
  <si>
    <t>VEDL  </t>
  </si>
  <si>
    <t>M&amp;M</t>
  </si>
  <si>
    <t xml:space="preserve"> SUNTV </t>
  </si>
  <si>
    <t xml:space="preserve"> SELL</t>
  </si>
  <si>
    <t xml:space="preserve"> BIOCON</t>
  </si>
  <si>
    <t xml:space="preserve"> BHARTIARTL </t>
  </si>
  <si>
    <t xml:space="preserve">TECHM </t>
  </si>
  <si>
    <t xml:space="preserve"> SUNPHARMA </t>
  </si>
  <si>
    <t xml:space="preserve"> AJANTAPHARM </t>
  </si>
  <si>
    <t>308.50 </t>
  </si>
  <si>
    <t xml:space="preserve"> ICICIBANK </t>
  </si>
  <si>
    <t xml:space="preserve"> AXISBANK</t>
  </si>
  <si>
    <t xml:space="preserve">SBIN </t>
  </si>
  <si>
    <t xml:space="preserve">SUNPHARMA </t>
  </si>
  <si>
    <t xml:space="preserve"> SRTRANSFIN </t>
  </si>
  <si>
    <t xml:space="preserve"> 1006 </t>
  </si>
  <si>
    <t xml:space="preserve">INFRATEL </t>
  </si>
  <si>
    <t xml:space="preserve">LUPIN </t>
  </si>
  <si>
    <t xml:space="preserve"> 304 </t>
  </si>
  <si>
    <t xml:space="preserve">ICICIBANK </t>
  </si>
  <si>
    <t xml:space="preserve"> HINDPETRO </t>
  </si>
  <si>
    <t xml:space="preserve"> 295.50 </t>
  </si>
  <si>
    <t xml:space="preserve"> UPL </t>
  </si>
  <si>
    <t xml:space="preserve"> TECHM </t>
  </si>
  <si>
    <t xml:space="preserve"> MOTHERSUMI </t>
  </si>
  <si>
    <t xml:space="preserve"> HEXAWARE</t>
  </si>
  <si>
    <t xml:space="preserve"> COALINDIA </t>
  </si>
  <si>
    <t xml:space="preserve">TVSMOTOR </t>
  </si>
  <si>
    <t xml:space="preserve">BPCL </t>
  </si>
  <si>
    <t xml:space="preserve">INFY </t>
  </si>
  <si>
    <t xml:space="preserve">TATASTEEL </t>
  </si>
  <si>
    <t xml:space="preserve"> CADILAHC </t>
  </si>
  <si>
    <t xml:space="preserve">ICICIPRULI </t>
  </si>
  <si>
    <t xml:space="preserve"> SBIN</t>
  </si>
  <si>
    <t xml:space="preserve"> ONGC</t>
  </si>
  <si>
    <t xml:space="preserve"> LUPIN </t>
  </si>
  <si>
    <t xml:space="preserve"> UBL </t>
  </si>
  <si>
    <t xml:space="preserve"> UBL</t>
  </si>
  <si>
    <t xml:space="preserve"> ADANIPOWER </t>
  </si>
  <si>
    <t xml:space="preserve"> FEDERALBNK </t>
  </si>
  <si>
    <t>84.60 </t>
  </si>
  <si>
    <t xml:space="preserve">  538.50 </t>
  </si>
  <si>
    <t xml:space="preserve">SRTRANSFIN </t>
  </si>
  <si>
    <t xml:space="preserve"> TCS</t>
  </si>
  <si>
    <t xml:space="preserve"> ZEEL</t>
  </si>
  <si>
    <t>DRREDDY</t>
  </si>
  <si>
    <t xml:space="preserve"> HINDPETRO</t>
  </si>
  <si>
    <t xml:space="preserve">COALINDIA </t>
  </si>
  <si>
    <t>YESBANK</t>
  </si>
  <si>
    <t xml:space="preserve"> INFY </t>
  </si>
  <si>
    <t xml:space="preserve">TATATSTEEL </t>
  </si>
  <si>
    <t xml:space="preserve"> CHOLAFIN </t>
  </si>
  <si>
    <t xml:space="preserve"> 554 </t>
  </si>
  <si>
    <t>ONGC</t>
  </si>
  <si>
    <t>HAVELLS</t>
  </si>
  <si>
    <t>BAJFINANCE</t>
  </si>
  <si>
    <t>CHOLAFIN</t>
  </si>
  <si>
    <t>JSWSTEEL</t>
  </si>
  <si>
    <t>MCX</t>
  </si>
  <si>
    <t>DBL</t>
  </si>
  <si>
    <t>IBULHSGFIN</t>
  </si>
  <si>
    <t>MOTHERSUMI</t>
  </si>
  <si>
    <t>BANKBARODA</t>
  </si>
  <si>
    <t>GODFRYPHLP</t>
  </si>
  <si>
    <t>VEDL</t>
  </si>
  <si>
    <t>PNB</t>
  </si>
  <si>
    <t>AJANTPHARM</t>
  </si>
  <si>
    <t>IGL</t>
  </si>
  <si>
    <t>RELCAPITAL</t>
  </si>
  <si>
    <t>SUNPHARMA</t>
  </si>
  <si>
    <t>LICHSGF</t>
  </si>
  <si>
    <t>PVR</t>
  </si>
  <si>
    <t>NIITTECH</t>
  </si>
  <si>
    <t>INDIGO</t>
  </si>
  <si>
    <t>ARVIND</t>
  </si>
  <si>
    <t>HEXAWARE</t>
  </si>
  <si>
    <t>AXISBANK</t>
  </si>
  <si>
    <t>BERGEPAINT</t>
  </si>
  <si>
    <t>AMBUJACEM</t>
  </si>
  <si>
    <t>BHEL</t>
  </si>
  <si>
    <t>UBL</t>
  </si>
  <si>
    <t>CADILAHC</t>
  </si>
  <si>
    <t>GLENMARK</t>
  </si>
  <si>
    <t>RELIANCE</t>
  </si>
  <si>
    <t>KAJARIACER</t>
  </si>
  <si>
    <t>TATACHEM</t>
  </si>
  <si>
    <t>SRF</t>
  </si>
  <si>
    <t>BALKRISIND</t>
  </si>
  <si>
    <t>ITC</t>
  </si>
  <si>
    <t>PETRONET</t>
  </si>
  <si>
    <t>TATAELXSI</t>
  </si>
  <si>
    <t>TCS</t>
  </si>
  <si>
    <t>BALKRISHIND</t>
  </si>
  <si>
    <t>JINDALSTEL</t>
  </si>
  <si>
    <t>PEL</t>
  </si>
  <si>
    <t>CUMMINSIND</t>
  </si>
  <si>
    <t>MUTHOOTFIN</t>
  </si>
  <si>
    <t>CONCOR</t>
  </si>
  <si>
    <t>AXIX BANK</t>
  </si>
  <si>
    <t xml:space="preserve">BANKBARODA </t>
  </si>
  <si>
    <t>LUPIN</t>
  </si>
  <si>
    <t>191..50</t>
  </si>
  <si>
    <t xml:space="preserve"> LUPIN</t>
  </si>
  <si>
    <t>HINDALCO</t>
  </si>
  <si>
    <t xml:space="preserve"> MFSL</t>
  </si>
  <si>
    <t>GRANULES</t>
  </si>
  <si>
    <t>MARICO</t>
  </si>
  <si>
    <t>DABUR</t>
  </si>
  <si>
    <t>TITAN</t>
  </si>
  <si>
    <t>buy</t>
  </si>
  <si>
    <t>POWERGRID</t>
  </si>
  <si>
    <t xml:space="preserve">NIITTECH </t>
  </si>
  <si>
    <t>CANFINHOME</t>
  </si>
  <si>
    <t xml:space="preserve">INDIANB </t>
  </si>
  <si>
    <t xml:space="preserve"> CIPLA</t>
  </si>
  <si>
    <t xml:space="preserve"> ONGC </t>
  </si>
  <si>
    <t xml:space="preserve">JINDALSTEL </t>
  </si>
  <si>
    <t xml:space="preserve"> DABUR</t>
  </si>
  <si>
    <t xml:space="preserve">MCDOWELL </t>
  </si>
  <si>
    <t>COALINDIA</t>
  </si>
  <si>
    <t xml:space="preserve"> BALKRISIND </t>
  </si>
  <si>
    <t>AUROPHARMA</t>
  </si>
  <si>
    <t xml:space="preserve"> MOTHERSUMI</t>
  </si>
  <si>
    <t>APOLLOHOSP</t>
  </si>
  <si>
    <t xml:space="preserve"> GAIL </t>
  </si>
  <si>
    <t xml:space="preserve"> DHFL </t>
  </si>
  <si>
    <t>BEL</t>
  </si>
  <si>
    <t>KOTAKBANK</t>
  </si>
  <si>
    <t>INFIBEAM</t>
  </si>
  <si>
    <t>TATAPOWER</t>
  </si>
  <si>
    <t xml:space="preserve"> ADANIENT</t>
  </si>
  <si>
    <t>GAIL</t>
  </si>
  <si>
    <t xml:space="preserve"> ADANIENT </t>
  </si>
  <si>
    <t>KSCL</t>
  </si>
  <si>
    <t>SAIL</t>
  </si>
  <si>
    <t>MFSL</t>
  </si>
  <si>
    <t>BHARATFIN</t>
  </si>
  <si>
    <t xml:space="preserve"> DLF </t>
  </si>
  <si>
    <t xml:space="preserve"> YESBANK </t>
  </si>
  <si>
    <t xml:space="preserve"> UPL</t>
  </si>
  <si>
    <t xml:space="preserve"> DHFL</t>
  </si>
  <si>
    <t xml:space="preserve">TATAELXSI </t>
  </si>
  <si>
    <t xml:space="preserve"> BHEL</t>
  </si>
  <si>
    <t xml:space="preserve">  HINDPETRO</t>
  </si>
  <si>
    <t>ADANIPORTS</t>
  </si>
  <si>
    <t xml:space="preserve"> HDFC</t>
  </si>
  <si>
    <t xml:space="preserve"> KPIT</t>
  </si>
  <si>
    <t xml:space="preserve"> INDIGO </t>
  </si>
  <si>
    <t>REPCOHOME</t>
  </si>
  <si>
    <t xml:space="preserve"> PEL </t>
  </si>
  <si>
    <t xml:space="preserve"> BAJFINANCE</t>
  </si>
  <si>
    <t xml:space="preserve"> L&amp;TFH</t>
  </si>
  <si>
    <t>IOC</t>
  </si>
  <si>
    <t>DISHTV</t>
  </si>
  <si>
    <t xml:space="preserve"> RAYMOND </t>
  </si>
  <si>
    <t xml:space="preserve"> CONCOR </t>
  </si>
  <si>
    <t>EQUITAS</t>
  </si>
  <si>
    <t xml:space="preserve">IBULHSGFIN </t>
  </si>
  <si>
    <t xml:space="preserve"> DRREDDY</t>
  </si>
  <si>
    <t xml:space="preserve"> IGL</t>
  </si>
  <si>
    <t>SRTRANSFIN</t>
  </si>
  <si>
    <t>DLF</t>
  </si>
  <si>
    <t xml:space="preserve">NATIONALUM </t>
  </si>
  <si>
    <t xml:space="preserve"> IBULHSGFIN</t>
  </si>
  <si>
    <t>GODREJIND</t>
  </si>
  <si>
    <t>JUBLFOOD</t>
  </si>
  <si>
    <t xml:space="preserve"> STOCK FUTURE REGULAR TRACK SHEET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</si>
  <si>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</si>
  <si>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JUSTDAIL</t>
  </si>
  <si>
    <t>BANKBARODRA</t>
  </si>
  <si>
    <t>PFC</t>
  </si>
  <si>
    <t>SL532</t>
  </si>
  <si>
    <t>BATAINDIA</t>
  </si>
  <si>
    <t>WIPRO</t>
  </si>
  <si>
    <t>HEROMOTOCO</t>
  </si>
  <si>
    <t>AMARAJABAT</t>
  </si>
  <si>
    <t>HDFC</t>
  </si>
  <si>
    <t>DIVISLAB</t>
  </si>
  <si>
    <t>REMARK</t>
  </si>
  <si>
    <t>DATE</t>
  </si>
  <si>
    <t xml:space="preserve">FIRST TARGET </t>
  </si>
  <si>
    <t>FINAL TARGET</t>
  </si>
  <si>
    <t>STOPLOSS</t>
  </si>
  <si>
    <t>SECOND TARGET</t>
  </si>
  <si>
    <t>EXIT AT COST</t>
  </si>
  <si>
    <t>NOT EXECUTED</t>
  </si>
  <si>
    <t>RELINFRA</t>
  </si>
  <si>
    <t>BIOCOIN</t>
  </si>
  <si>
    <t>STOPLOSSAT 664</t>
  </si>
  <si>
    <t>HINDZINC</t>
  </si>
  <si>
    <t>RAYMOND</t>
  </si>
  <si>
    <t>EXIT AT 671.5</t>
  </si>
  <si>
    <t>KPIT</t>
  </si>
  <si>
    <t>EXIT AT 1920</t>
  </si>
  <si>
    <t>ZEEL STBT</t>
  </si>
  <si>
    <t>CEATLTD</t>
  </si>
  <si>
    <t xml:space="preserve">CADILAHC </t>
  </si>
  <si>
    <t>RECLTD</t>
  </si>
  <si>
    <t>AXIS BANK</t>
  </si>
  <si>
    <t>DHFL STBT</t>
  </si>
  <si>
    <t>AXIS BANK BTST</t>
  </si>
  <si>
    <t>CASTROLIND</t>
  </si>
  <si>
    <t>LICHSGFIN</t>
  </si>
  <si>
    <t>BANKINDIA</t>
  </si>
  <si>
    <t>FIRST TARGET</t>
  </si>
  <si>
    <t>ZEEL</t>
  </si>
  <si>
    <t>EXIT AT CMP 220.8</t>
  </si>
  <si>
    <t>UPL</t>
  </si>
  <si>
    <t>BATAINDIA BTST</t>
  </si>
  <si>
    <t>ASHOKLEY</t>
  </si>
  <si>
    <t xml:space="preserve">GODFRYPHLP </t>
  </si>
  <si>
    <t>ACC</t>
  </si>
  <si>
    <t>NTPC</t>
  </si>
  <si>
    <t>ESCORTS</t>
  </si>
  <si>
    <t>BHARATFROG</t>
  </si>
  <si>
    <t>EXIT AT CMP 199.2</t>
  </si>
  <si>
    <t>MGL</t>
  </si>
  <si>
    <t>PARTIAL PROFIT</t>
  </si>
  <si>
    <t xml:space="preserve">PFC </t>
  </si>
  <si>
    <t>GRASIM</t>
  </si>
  <si>
    <t>ASIANPAINTS</t>
  </si>
  <si>
    <t>HCLTECH</t>
  </si>
  <si>
    <t>INFY</t>
  </si>
  <si>
    <t xml:space="preserve">       EMINENT INVESTMENT ADVISORS</t>
  </si>
  <si>
    <t>HINDALCO BTST</t>
  </si>
  <si>
    <t>PARTIAL PROFIT AT 121.5</t>
  </si>
  <si>
    <t>YESBANK BTST</t>
  </si>
  <si>
    <t>INDRATEL</t>
  </si>
  <si>
    <t>PARTIAL PROFIT AT 410</t>
  </si>
  <si>
    <t>EXIT AT 404</t>
  </si>
  <si>
    <t>HINDUNILVR</t>
  </si>
  <si>
    <t>COLPAL</t>
  </si>
  <si>
    <t>ULTRACEMCO</t>
  </si>
  <si>
    <t>M &amp; M</t>
  </si>
  <si>
    <t>BHARATIARTL</t>
  </si>
  <si>
    <t>RBLBANK</t>
  </si>
  <si>
    <t>ZEEL BTST</t>
  </si>
  <si>
    <t>ZEEL (29 AUG)</t>
  </si>
  <si>
    <t>CESC</t>
  </si>
  <si>
    <t>INFRATEL</t>
  </si>
  <si>
    <t>FIRST TARGT</t>
  </si>
  <si>
    <t>APOLLOTYRE</t>
  </si>
  <si>
    <t>HDFCBANK</t>
  </si>
  <si>
    <t>TVSMOTOR</t>
  </si>
  <si>
    <t>APPOLLOTYRE</t>
  </si>
  <si>
    <t>BUIY</t>
  </si>
  <si>
    <t>TATAMOTORS</t>
  </si>
  <si>
    <t>EXIDEIND</t>
  </si>
  <si>
    <t>LT</t>
  </si>
  <si>
    <t>BPCL</t>
  </si>
  <si>
    <t>CENTURYTEX</t>
  </si>
  <si>
    <t>HINDALC0</t>
  </si>
  <si>
    <t>PARTIAL PROFIT AT 225</t>
  </si>
  <si>
    <t>PARTIAL PROFIT AT 203.5</t>
  </si>
  <si>
    <t xml:space="preserve">M&amp;M </t>
  </si>
  <si>
    <t xml:space="preserve">IOC </t>
  </si>
  <si>
    <t xml:space="preserve">ITC </t>
  </si>
  <si>
    <t xml:space="preserve">MUTHOOTFIN </t>
  </si>
  <si>
    <t xml:space="preserve">JSWSTEEL </t>
  </si>
  <si>
    <t xml:space="preserve">ZEEL  </t>
  </si>
  <si>
    <t xml:space="preserve">ASIANPAINT </t>
  </si>
  <si>
    <t xml:space="preserve">GRASIM </t>
  </si>
  <si>
    <t xml:space="preserve">BERGEPAINT </t>
  </si>
  <si>
    <t xml:space="preserve">KOTAKBANK </t>
  </si>
  <si>
    <t xml:space="preserve">AXISBANK </t>
  </si>
  <si>
    <t xml:space="preserve">HCLTECH </t>
  </si>
  <si>
    <t xml:space="preserve">ESCORTS </t>
  </si>
  <si>
    <t xml:space="preserve">ONGC </t>
  </si>
  <si>
    <t xml:space="preserve">M&amp;MFIN </t>
  </si>
  <si>
    <t xml:space="preserve">UBL </t>
  </si>
  <si>
    <t xml:space="preserve">INDUSINDBK </t>
  </si>
  <si>
    <t>EXIT  AT COST</t>
  </si>
  <si>
    <t xml:space="preserve">HINDUNILVR </t>
  </si>
  <si>
    <t xml:space="preserve">DIVISLAB </t>
  </si>
  <si>
    <t xml:space="preserve">CESC </t>
  </si>
  <si>
    <t xml:space="preserve">275 .50 </t>
  </si>
  <si>
    <t>PARTIAL PROFIT AT 119.85</t>
  </si>
  <si>
    <t>CIPLA</t>
  </si>
  <si>
    <t>BHARTIARTL</t>
  </si>
  <si>
    <t>INDUSINDBK</t>
  </si>
  <si>
    <t>TECHM</t>
  </si>
  <si>
    <t xml:space="preserve">WIPRO </t>
  </si>
  <si>
    <t xml:space="preserve"> M&amp;M</t>
  </si>
  <si>
    <t xml:space="preserve">HDFCBANK </t>
  </si>
  <si>
    <t xml:space="preserve">RELIANCE </t>
  </si>
  <si>
    <t>TATAMOTOR</t>
  </si>
  <si>
    <t>PARTIAL PROFIT AT 1083</t>
  </si>
  <si>
    <t>BOOK PROFIT AT 137.7</t>
  </si>
  <si>
    <t xml:space="preserve">M&amp;M       </t>
  </si>
  <si>
    <t>SBILIFE</t>
  </si>
  <si>
    <t xml:space="preserve">EXIT AT COST </t>
  </si>
  <si>
    <t>ADANIPORT</t>
  </si>
  <si>
    <t>ICICICBANK</t>
  </si>
  <si>
    <t>HDFCLIFE</t>
  </si>
  <si>
    <t>PARTIAL PROFIT  AT 1512</t>
  </si>
  <si>
    <t xml:space="preserve">HDFC </t>
  </si>
  <si>
    <t>PARTIAL PROFIT AT 1462</t>
  </si>
  <si>
    <t>TATACONSUM</t>
  </si>
  <si>
    <t>CLOSED AT 162.45</t>
  </si>
  <si>
    <t>BOOKED AT 526.5</t>
  </si>
  <si>
    <t>TATACOMM</t>
  </si>
  <si>
    <t>JSWSTEEEL</t>
  </si>
  <si>
    <t xml:space="preserve">IRCTC </t>
  </si>
  <si>
    <t>CLOSED AT 835.75</t>
  </si>
  <si>
    <t xml:space="preserve">MAXHEALTH </t>
  </si>
  <si>
    <t xml:space="preserve">IPCALAB </t>
  </si>
  <si>
    <t xml:space="preserve">CLOSED AT 1122  </t>
  </si>
  <si>
    <t>CLOSED AT 308.40</t>
  </si>
  <si>
    <t xml:space="preserve">HAVELLS </t>
  </si>
  <si>
    <t xml:space="preserve">MARICO </t>
  </si>
  <si>
    <t xml:space="preserve">LICHSGFIN </t>
  </si>
  <si>
    <t xml:space="preserve"> STOPLOSS </t>
  </si>
  <si>
    <t xml:space="preserve">IGL </t>
  </si>
  <si>
    <t xml:space="preserve">DMART </t>
  </si>
  <si>
    <t xml:space="preserve">RECLTD </t>
  </si>
  <si>
    <t xml:space="preserve">MGL </t>
  </si>
  <si>
    <t xml:space="preserve">APLAPOLLO </t>
  </si>
  <si>
    <t>CGPOWER</t>
  </si>
  <si>
    <t>CLOSED AT 1631.10</t>
  </si>
  <si>
    <t xml:space="preserve">CLOSED AT 1514.10 </t>
  </si>
  <si>
    <t>DALBHARAT</t>
  </si>
  <si>
    <t>CLOSED AT 1303.75</t>
  </si>
  <si>
    <t xml:space="preserve">DLF </t>
  </si>
  <si>
    <t xml:space="preserve">CLOSED AT 1475.65 </t>
  </si>
  <si>
    <t>SHRIRAMFIN</t>
  </si>
  <si>
    <t>CLOSED AT 1338.65</t>
  </si>
  <si>
    <t>BHARATFORG</t>
  </si>
  <si>
    <t>RAMCOCEM</t>
  </si>
  <si>
    <t>MAXHEALTH</t>
  </si>
  <si>
    <t>CLOSED AT 509.55</t>
  </si>
  <si>
    <t>SBICARD</t>
  </si>
  <si>
    <t>OBEROIRLTY</t>
  </si>
  <si>
    <t>LAURUSLABS</t>
  </si>
  <si>
    <t>484 </t>
  </si>
  <si>
    <t>813 </t>
  </si>
  <si>
    <t xml:space="preserve">FINAL TARGET </t>
  </si>
  <si>
    <t>2180 </t>
  </si>
  <si>
    <t>ICICIPRULI</t>
  </si>
  <si>
    <t>680 </t>
  </si>
  <si>
    <t>2110 </t>
  </si>
  <si>
    <t>PAYTM</t>
  </si>
  <si>
    <t>885 </t>
  </si>
  <si>
    <t>880 </t>
  </si>
  <si>
    <t xml:space="preserve">FIRST  TARGET </t>
  </si>
  <si>
    <t>1458 </t>
  </si>
  <si>
    <t>ASTRAL</t>
  </si>
  <si>
    <t>1445 </t>
  </si>
  <si>
    <t>1160 </t>
  </si>
  <si>
    <t xml:space="preserve"> CLOSED AT 1140.65 </t>
  </si>
  <si>
    <t>1406 </t>
  </si>
  <si>
    <t>660 </t>
  </si>
  <si>
    <t>1420 </t>
  </si>
  <si>
    <t>1400 </t>
  </si>
  <si>
    <t xml:space="preserve">CLOSED AT 1363.10 </t>
  </si>
  <si>
    <t xml:space="preserve">656.50  </t>
  </si>
  <si>
    <t>869 </t>
  </si>
  <si>
    <t>1430 </t>
  </si>
  <si>
    <t>1090 </t>
  </si>
  <si>
    <t>480 </t>
  </si>
  <si>
    <t>VBL</t>
  </si>
  <si>
    <t xml:space="preserve">507.50  </t>
  </si>
  <si>
    <t>CLOSED AT 497.90</t>
  </si>
  <si>
    <t>1035 </t>
  </si>
  <si>
    <t>1045 </t>
  </si>
  <si>
    <t>1030 </t>
  </si>
  <si>
    <t>1172 </t>
  </si>
  <si>
    <t>1262 </t>
  </si>
  <si>
    <t xml:space="preserve">CLOSED AT 1425.70 </t>
  </si>
  <si>
    <t>548 </t>
  </si>
  <si>
    <t>1425 </t>
  </si>
  <si>
    <t xml:space="preserve">CLOSED AT 1399.70 </t>
  </si>
  <si>
    <t>1875 </t>
  </si>
  <si>
    <t>2095 </t>
  </si>
  <si>
    <t>PATANJALI</t>
  </si>
  <si>
    <t>1995 </t>
  </si>
  <si>
    <t>910 </t>
  </si>
  <si>
    <t xml:space="preserve"> NOT EXECUTED</t>
  </si>
  <si>
    <t>884 </t>
  </si>
  <si>
    <t xml:space="preserve"> FINAL TARGET</t>
  </si>
  <si>
    <t>1282 </t>
  </si>
  <si>
    <t>490 </t>
  </si>
  <si>
    <t>1605 </t>
  </si>
  <si>
    <t>1575 </t>
  </si>
  <si>
    <t>1780 </t>
  </si>
  <si>
    <t xml:space="preserve">CLOSED AT 1760.80 </t>
  </si>
  <si>
    <t>VOLTAS</t>
  </si>
  <si>
    <t>1255 </t>
  </si>
  <si>
    <t>1755 </t>
  </si>
  <si>
    <t>AUBANK</t>
  </si>
  <si>
    <t>561 </t>
  </si>
  <si>
    <t>TORNTPOWER</t>
  </si>
  <si>
    <t>1557 </t>
  </si>
  <si>
    <t>930 </t>
  </si>
  <si>
    <t>3100 </t>
  </si>
  <si>
    <t>1200 </t>
  </si>
  <si>
    <t>546 </t>
  </si>
  <si>
    <t>586 </t>
  </si>
  <si>
    <t>CLOSED AT 573.20</t>
  </si>
  <si>
    <t xml:space="preserve">CLOSED AT 1444.15 </t>
  </si>
  <si>
    <t>1725 </t>
  </si>
  <si>
    <t>CLOSED AT 1500.85</t>
  </si>
  <si>
    <t>960 </t>
  </si>
  <si>
    <t>1335 </t>
  </si>
  <si>
    <t>1390 </t>
  </si>
  <si>
    <t>CLOSED AT 1414.30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</si>
</sst>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0"/>
      <name val="Calibri"/>
      <family val="2"/>
    </font>
    <font>
      <b/>
      <sz val="14"/>
      <color theme="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7CE"/>
      </patternFill>
    </fill>
    <fill>
      <patternFill patternType="solid">
        <fgColor theme="0"/>
        <bgColor indexed="5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5" borderId="0" applyNumberFormat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1" xfId="0" applyFont="1" applyBorder="1"/>
    <xf numFmtId="1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8" fillId="0" borderId="1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5" fontId="8" fillId="0" borderId="2" xfId="1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5" fontId="8" fillId="0" borderId="3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5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5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Normal 3 3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906849</xdr:colOff>
      <xdr:row>0</xdr:row>
      <xdr:rowOff>90510</xdr:rowOff>
    </xdr:from>
    <xdr:to>
      <xdr:col>3</xdr:col>
      <xdr:colOff>19050</xdr:colOff>
      <xdr:row>2</xdr:row>
      <xdr:rowOff>65675</xdr:rowOff>
    </xdr:to>
    <xdr:pic>
      <xdr:nvPicPr>
        <xdr:cNvPr id="3" name="Picture 4" descr="enment_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849" y="90510"/>
          <a:ext cx="1969701" cy="603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2518"/>
  <sheetViews>
    <sheetView tabSelected="1" workbookViewId="0">
      <selection activeCell="K17" sqref="K17"/>
    </sheetView>
  </sheetViews>
  <sheetFormatPr defaultColWidth="14.7109375" defaultRowHeight="12.75"/>
  <cols>
    <col min="1" max="1" width="14.7109375" style="1"/>
    <col min="2" max="2" width="13.42578125" style="1" bestFit="1" customWidth="1"/>
    <col min="3" max="11" width="14.7109375" style="1"/>
    <col min="12" max="12" width="14.7109375" style="2"/>
    <col min="13" max="13" width="16.28515625" style="2" customWidth="1"/>
    <col min="14" max="16384" width="14.7109375" style="1"/>
  </cols>
  <sheetData>
    <row r="1" spans="1:13" ht="26.25">
      <c r="A1" s="86" t="s">
        <v>332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3.25">
      <c r="A2" s="87" t="s">
        <v>275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8.75">
      <c r="A3" s="85" t="s">
        <v>276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3"/>
      <c r="M3" s="4"/>
    </row>
    <row r="4" spans="1:13" ht="18.75">
      <c r="A4" s="88" t="s">
        <v>288</v>
      </c>
      <c r="B4" s="85" t="s">
        <v>0</v>
      </c>
      <c r="C4" s="85" t="s">
        <v>1</v>
      </c>
      <c r="D4" s="85" t="s">
        <v>2</v>
      </c>
      <c r="E4" s="91" t="s">
        <v>3</v>
      </c>
      <c r="F4" s="85" t="s">
        <v>4</v>
      </c>
      <c r="G4" s="85"/>
      <c r="H4" s="85"/>
      <c r="I4" s="85" t="s">
        <v>5</v>
      </c>
      <c r="J4" s="85"/>
      <c r="K4" s="85"/>
      <c r="L4" s="83" t="s">
        <v>6</v>
      </c>
      <c r="M4" s="85" t="s">
        <v>287</v>
      </c>
    </row>
    <row r="5" spans="1:13" ht="18.75">
      <c r="A5" s="89"/>
      <c r="B5" s="90"/>
      <c r="C5" s="90"/>
      <c r="D5" s="90"/>
      <c r="E5" s="92"/>
      <c r="F5" s="5" t="s">
        <v>7</v>
      </c>
      <c r="G5" s="5" t="s">
        <v>8</v>
      </c>
      <c r="H5" s="5" t="s">
        <v>9</v>
      </c>
      <c r="I5" s="5" t="s">
        <v>7</v>
      </c>
      <c r="J5" s="5" t="s">
        <v>8</v>
      </c>
      <c r="K5" s="5" t="s">
        <v>9</v>
      </c>
      <c r="L5" s="84"/>
      <c r="M5" s="85"/>
    </row>
    <row r="6" spans="1:13" ht="12" customHeight="1">
      <c r="A6" s="78"/>
      <c r="B6" s="79"/>
      <c r="C6" s="79"/>
      <c r="D6" s="79"/>
      <c r="E6" s="80"/>
      <c r="F6" s="79"/>
      <c r="G6" s="79"/>
      <c r="H6" s="79"/>
      <c r="I6" s="79"/>
      <c r="J6" s="79"/>
      <c r="K6" s="79"/>
      <c r="L6" s="81"/>
      <c r="M6" s="82"/>
    </row>
    <row r="7" spans="1:13" s="8" customFormat="1" ht="11.25">
      <c r="A7" s="6">
        <v>45811</v>
      </c>
      <c r="B7" s="7" t="s">
        <v>298</v>
      </c>
      <c r="C7" s="7">
        <v>1225</v>
      </c>
      <c r="D7" s="7" t="s">
        <v>11</v>
      </c>
      <c r="E7" s="7">
        <v>476</v>
      </c>
      <c r="F7" s="7">
        <v>479</v>
      </c>
      <c r="G7" s="7" t="s">
        <v>442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 t="s">
        <v>294</v>
      </c>
    </row>
    <row r="8" spans="1:13" s="8" customFormat="1" ht="11.25">
      <c r="A8" s="6">
        <v>45810</v>
      </c>
      <c r="B8" s="7" t="s">
        <v>270</v>
      </c>
      <c r="C8" s="7">
        <v>825</v>
      </c>
      <c r="D8" s="7" t="s">
        <v>11</v>
      </c>
      <c r="E8" s="7">
        <v>803</v>
      </c>
      <c r="F8" s="7">
        <v>807</v>
      </c>
      <c r="G8" s="7" t="s">
        <v>443</v>
      </c>
      <c r="H8" s="7">
        <v>0</v>
      </c>
      <c r="I8" s="7">
        <v>3300</v>
      </c>
      <c r="J8" s="7">
        <v>4950</v>
      </c>
      <c r="K8" s="7">
        <v>0</v>
      </c>
      <c r="L8" s="7">
        <v>8250</v>
      </c>
      <c r="M8" s="7" t="s">
        <v>444</v>
      </c>
    </row>
    <row r="9" spans="1:13" s="8" customFormat="1" ht="11.25">
      <c r="A9" s="6">
        <v>45807</v>
      </c>
      <c r="B9" s="7" t="s">
        <v>205</v>
      </c>
      <c r="C9" s="7">
        <v>275</v>
      </c>
      <c r="D9" s="7" t="s">
        <v>11</v>
      </c>
      <c r="E9" s="7">
        <v>2155</v>
      </c>
      <c r="F9" s="7">
        <v>2166</v>
      </c>
      <c r="G9" s="7" t="s">
        <v>445</v>
      </c>
      <c r="H9" s="7">
        <v>0</v>
      </c>
      <c r="I9" s="7">
        <v>3025</v>
      </c>
      <c r="J9" s="7">
        <v>3850</v>
      </c>
      <c r="K9" s="7">
        <v>0</v>
      </c>
      <c r="L9" s="7">
        <v>6875</v>
      </c>
      <c r="M9" s="7" t="s">
        <v>444</v>
      </c>
    </row>
    <row r="10" spans="1:13" s="8" customFormat="1" ht="11.25">
      <c r="A10" s="6">
        <v>45806</v>
      </c>
      <c r="B10" s="7" t="s">
        <v>446</v>
      </c>
      <c r="C10" s="7">
        <v>750</v>
      </c>
      <c r="D10" s="7" t="s">
        <v>11</v>
      </c>
      <c r="E10" s="7">
        <v>670</v>
      </c>
      <c r="F10" s="7">
        <v>674</v>
      </c>
      <c r="G10" s="7" t="s">
        <v>447</v>
      </c>
      <c r="H10" s="7">
        <v>0</v>
      </c>
      <c r="I10" s="7">
        <v>3000</v>
      </c>
      <c r="J10" s="7">
        <v>0</v>
      </c>
      <c r="K10" s="7">
        <v>0</v>
      </c>
      <c r="L10" s="7">
        <v>3000</v>
      </c>
      <c r="M10" s="7" t="s">
        <v>313</v>
      </c>
    </row>
    <row r="11" spans="1:13" s="8" customFormat="1" ht="11.25">
      <c r="A11" s="6">
        <v>45805</v>
      </c>
      <c r="B11" s="7" t="s">
        <v>205</v>
      </c>
      <c r="C11" s="7">
        <v>275</v>
      </c>
      <c r="D11" s="7" t="s">
        <v>11</v>
      </c>
      <c r="E11" s="7">
        <v>2084</v>
      </c>
      <c r="F11" s="7">
        <v>2095</v>
      </c>
      <c r="G11" s="7" t="s">
        <v>448</v>
      </c>
      <c r="H11" s="7">
        <v>0</v>
      </c>
      <c r="I11" s="7">
        <v>3025</v>
      </c>
      <c r="J11" s="7">
        <v>4125</v>
      </c>
      <c r="K11" s="7">
        <v>0</v>
      </c>
      <c r="L11" s="7">
        <v>7150</v>
      </c>
      <c r="M11" s="7" t="s">
        <v>444</v>
      </c>
    </row>
    <row r="12" spans="1:13" s="8" customFormat="1" ht="11.25">
      <c r="A12" s="6">
        <v>45804</v>
      </c>
      <c r="B12" s="7" t="s">
        <v>449</v>
      </c>
      <c r="C12" s="7">
        <v>650</v>
      </c>
      <c r="D12" s="7" t="s">
        <v>11</v>
      </c>
      <c r="E12" s="7">
        <v>875</v>
      </c>
      <c r="F12" s="7">
        <v>879</v>
      </c>
      <c r="G12" s="7" t="s">
        <v>450</v>
      </c>
      <c r="H12" s="7">
        <v>0</v>
      </c>
      <c r="I12" s="7">
        <v>0</v>
      </c>
      <c r="J12" s="7">
        <v>0</v>
      </c>
      <c r="K12" s="7">
        <v>0</v>
      </c>
      <c r="L12" s="7">
        <v>-6500</v>
      </c>
      <c r="M12" s="7" t="s">
        <v>291</v>
      </c>
    </row>
    <row r="13" spans="1:13" s="8" customFormat="1" ht="11.25">
      <c r="A13" s="6">
        <v>45803</v>
      </c>
      <c r="B13" s="7" t="s">
        <v>449</v>
      </c>
      <c r="C13" s="7">
        <v>650</v>
      </c>
      <c r="D13" s="7" t="s">
        <v>11</v>
      </c>
      <c r="E13" s="7">
        <v>870</v>
      </c>
      <c r="F13" s="7">
        <v>874</v>
      </c>
      <c r="G13" s="7" t="s">
        <v>451</v>
      </c>
      <c r="H13" s="7">
        <v>0</v>
      </c>
      <c r="I13" s="7">
        <v>2600</v>
      </c>
      <c r="J13" s="7">
        <v>0</v>
      </c>
      <c r="K13" s="7">
        <v>0</v>
      </c>
      <c r="L13" s="7">
        <v>2600</v>
      </c>
      <c r="M13" s="7" t="s">
        <v>452</v>
      </c>
    </row>
    <row r="14" spans="1:13" s="8" customFormat="1" ht="11.25">
      <c r="A14" s="6">
        <v>45800</v>
      </c>
      <c r="B14" s="7" t="s">
        <v>244</v>
      </c>
      <c r="C14" s="7">
        <v>800</v>
      </c>
      <c r="D14" s="7" t="s">
        <v>11</v>
      </c>
      <c r="E14" s="7">
        <v>1448</v>
      </c>
      <c r="F14" s="7">
        <v>1452</v>
      </c>
      <c r="G14" s="7" t="s">
        <v>453</v>
      </c>
      <c r="H14" s="7">
        <v>0</v>
      </c>
      <c r="I14" s="7">
        <v>3200</v>
      </c>
      <c r="J14" s="7">
        <v>4800</v>
      </c>
      <c r="K14" s="7">
        <v>0</v>
      </c>
      <c r="L14" s="7">
        <v>8000</v>
      </c>
      <c r="M14" s="7" t="s">
        <v>444</v>
      </c>
    </row>
    <row r="15" spans="1:13" s="8" customFormat="1" ht="11.25">
      <c r="A15" s="6">
        <v>45799</v>
      </c>
      <c r="B15" s="7" t="s">
        <v>454</v>
      </c>
      <c r="C15" s="7">
        <v>367</v>
      </c>
      <c r="D15" s="7" t="s">
        <v>11</v>
      </c>
      <c r="E15" s="7">
        <v>1425</v>
      </c>
      <c r="F15" s="7">
        <v>1433</v>
      </c>
      <c r="G15" s="7" t="s">
        <v>455</v>
      </c>
      <c r="H15" s="7">
        <v>0</v>
      </c>
      <c r="I15" s="7">
        <v>2936</v>
      </c>
      <c r="J15" s="7">
        <v>4404</v>
      </c>
      <c r="K15" s="7">
        <v>0</v>
      </c>
      <c r="L15" s="7">
        <v>7340</v>
      </c>
      <c r="M15" s="7" t="s">
        <v>444</v>
      </c>
    </row>
    <row r="16" spans="1:13" s="8" customFormat="1" ht="11.25">
      <c r="A16" s="6">
        <v>45798</v>
      </c>
      <c r="B16" s="7" t="s">
        <v>203</v>
      </c>
      <c r="C16" s="7">
        <v>750</v>
      </c>
      <c r="D16" s="7" t="s">
        <v>11</v>
      </c>
      <c r="E16" s="7">
        <v>1145</v>
      </c>
      <c r="F16" s="7">
        <v>1150</v>
      </c>
      <c r="G16" s="7" t="s">
        <v>456</v>
      </c>
      <c r="H16" s="7">
        <v>0</v>
      </c>
      <c r="I16" s="7">
        <v>0</v>
      </c>
      <c r="J16" s="7">
        <v>0</v>
      </c>
      <c r="K16" s="7">
        <v>0</v>
      </c>
      <c r="L16" s="7">
        <v>-3262.5</v>
      </c>
      <c r="M16" s="7" t="s">
        <v>457</v>
      </c>
    </row>
    <row r="17" spans="1:13" s="8" customFormat="1" ht="11.25">
      <c r="A17" s="6">
        <v>45798</v>
      </c>
      <c r="B17" s="7" t="s">
        <v>325</v>
      </c>
      <c r="C17" s="7">
        <v>400</v>
      </c>
      <c r="D17" s="7" t="s">
        <v>11</v>
      </c>
      <c r="E17" s="7">
        <v>1393</v>
      </c>
      <c r="F17" s="7">
        <v>1398</v>
      </c>
      <c r="G17" s="7" t="s">
        <v>458</v>
      </c>
      <c r="H17" s="7">
        <v>0</v>
      </c>
      <c r="I17" s="7">
        <v>0</v>
      </c>
      <c r="J17" s="7">
        <v>0</v>
      </c>
      <c r="K17" s="7">
        <v>0</v>
      </c>
      <c r="L17" s="7">
        <v>-5200</v>
      </c>
      <c r="M17" s="7" t="s">
        <v>291</v>
      </c>
    </row>
    <row r="18" spans="1:13" s="8" customFormat="1" ht="11.25">
      <c r="A18" s="6">
        <v>45796</v>
      </c>
      <c r="B18" s="7" t="s">
        <v>316</v>
      </c>
      <c r="C18" s="7">
        <v>1355</v>
      </c>
      <c r="D18" s="7" t="s">
        <v>11</v>
      </c>
      <c r="E18" s="7">
        <v>652</v>
      </c>
      <c r="F18" s="7">
        <v>655</v>
      </c>
      <c r="G18" s="7" t="s">
        <v>459</v>
      </c>
      <c r="H18" s="7">
        <v>0</v>
      </c>
      <c r="I18" s="7">
        <v>4065</v>
      </c>
      <c r="J18" s="7">
        <v>0</v>
      </c>
      <c r="K18" s="7">
        <v>0</v>
      </c>
      <c r="L18" s="7">
        <v>4065</v>
      </c>
      <c r="M18" s="7" t="s">
        <v>289</v>
      </c>
    </row>
    <row r="19" spans="1:13" s="8" customFormat="1" ht="11.25">
      <c r="A19" s="6">
        <v>45793</v>
      </c>
      <c r="B19" s="7" t="s">
        <v>325</v>
      </c>
      <c r="C19" s="7">
        <v>400</v>
      </c>
      <c r="D19" s="7" t="s">
        <v>11</v>
      </c>
      <c r="E19" s="7">
        <v>1400</v>
      </c>
      <c r="F19" s="7">
        <v>1408</v>
      </c>
      <c r="G19" s="7" t="s">
        <v>460</v>
      </c>
      <c r="H19" s="7">
        <v>0</v>
      </c>
      <c r="I19" s="7">
        <v>3200</v>
      </c>
      <c r="J19" s="7">
        <v>0</v>
      </c>
      <c r="K19" s="7">
        <v>0</v>
      </c>
      <c r="L19" s="7">
        <v>3200</v>
      </c>
      <c r="M19" s="7" t="s">
        <v>289</v>
      </c>
    </row>
    <row r="20" spans="1:13" s="8" customFormat="1" ht="11.25">
      <c r="A20" s="6">
        <v>45793</v>
      </c>
      <c r="B20" s="7" t="s">
        <v>454</v>
      </c>
      <c r="C20" s="7">
        <v>367</v>
      </c>
      <c r="D20" s="7" t="s">
        <v>11</v>
      </c>
      <c r="E20" s="7">
        <v>1370</v>
      </c>
      <c r="F20" s="7">
        <v>1380</v>
      </c>
      <c r="G20" s="7" t="s">
        <v>461</v>
      </c>
      <c r="H20" s="7">
        <v>0</v>
      </c>
      <c r="I20" s="7">
        <v>0</v>
      </c>
      <c r="J20" s="7">
        <v>0</v>
      </c>
      <c r="K20" s="7">
        <v>0</v>
      </c>
      <c r="L20" s="7">
        <v>-2532.3000000000002</v>
      </c>
      <c r="M20" s="7" t="s">
        <v>462</v>
      </c>
    </row>
    <row r="21" spans="1:13" s="8" customFormat="1" ht="11.25">
      <c r="A21" s="6">
        <v>45793</v>
      </c>
      <c r="B21" s="7" t="s">
        <v>316</v>
      </c>
      <c r="C21" s="7">
        <v>1355</v>
      </c>
      <c r="D21" s="7" t="s">
        <v>11</v>
      </c>
      <c r="E21" s="7">
        <v>650</v>
      </c>
      <c r="F21" s="7">
        <v>652.5</v>
      </c>
      <c r="G21" s="7" t="s">
        <v>463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 t="s">
        <v>294</v>
      </c>
    </row>
    <row r="22" spans="1:13" s="8" customFormat="1" ht="11.25">
      <c r="A22" s="6">
        <v>45792</v>
      </c>
      <c r="B22" s="7" t="s">
        <v>449</v>
      </c>
      <c r="C22" s="7">
        <v>650</v>
      </c>
      <c r="D22" s="7" t="s">
        <v>11</v>
      </c>
      <c r="E22" s="7">
        <v>859</v>
      </c>
      <c r="F22" s="7">
        <v>863</v>
      </c>
      <c r="G22" s="7" t="s">
        <v>464</v>
      </c>
      <c r="H22" s="7">
        <v>0</v>
      </c>
      <c r="I22" s="7">
        <v>2600</v>
      </c>
      <c r="J22" s="7">
        <v>1950</v>
      </c>
      <c r="K22" s="7">
        <v>0</v>
      </c>
      <c r="L22" s="7">
        <v>4152</v>
      </c>
      <c r="M22" s="7" t="s">
        <v>444</v>
      </c>
    </row>
    <row r="23" spans="1:13" s="8" customFormat="1" ht="11.25">
      <c r="A23" s="6">
        <v>45791</v>
      </c>
      <c r="B23" s="7" t="s">
        <v>325</v>
      </c>
      <c r="C23" s="7">
        <v>400</v>
      </c>
      <c r="D23" s="7" t="s">
        <v>11</v>
      </c>
      <c r="E23" s="7">
        <v>1410</v>
      </c>
      <c r="F23" s="7">
        <v>1418</v>
      </c>
      <c r="G23" s="7" t="s">
        <v>465</v>
      </c>
      <c r="H23" s="7">
        <v>0</v>
      </c>
      <c r="I23" s="7">
        <v>0</v>
      </c>
      <c r="J23" s="7">
        <v>0</v>
      </c>
      <c r="K23" s="7">
        <v>0</v>
      </c>
      <c r="L23" s="7">
        <v>-8000</v>
      </c>
      <c r="M23" s="7" t="s">
        <v>291</v>
      </c>
    </row>
    <row r="24" spans="1:13" s="8" customFormat="1" ht="11.25">
      <c r="A24" s="6">
        <v>45790</v>
      </c>
      <c r="B24" s="7" t="s">
        <v>203</v>
      </c>
      <c r="C24" s="7">
        <v>750</v>
      </c>
      <c r="D24" s="7" t="s">
        <v>11</v>
      </c>
      <c r="E24" s="7">
        <v>1080</v>
      </c>
      <c r="F24" s="7">
        <v>1084</v>
      </c>
      <c r="G24" s="7" t="s">
        <v>466</v>
      </c>
      <c r="H24" s="7">
        <v>0</v>
      </c>
      <c r="I24" s="7">
        <v>3000</v>
      </c>
      <c r="J24" s="7">
        <v>4500</v>
      </c>
      <c r="K24" s="7">
        <v>0</v>
      </c>
      <c r="L24" s="7">
        <v>7500</v>
      </c>
      <c r="M24" s="7" t="s">
        <v>444</v>
      </c>
    </row>
    <row r="25" spans="1:13" s="8" customFormat="1" ht="11.25">
      <c r="A25" s="6">
        <v>45789</v>
      </c>
      <c r="B25" s="7" t="s">
        <v>216</v>
      </c>
      <c r="C25" s="7">
        <v>1250</v>
      </c>
      <c r="D25" s="7" t="s">
        <v>11</v>
      </c>
      <c r="E25" s="7">
        <v>472</v>
      </c>
      <c r="F25" s="7">
        <v>475</v>
      </c>
      <c r="G25" s="7" t="s">
        <v>467</v>
      </c>
      <c r="H25" s="7">
        <v>0</v>
      </c>
      <c r="I25" s="7">
        <v>3750</v>
      </c>
      <c r="J25" s="7">
        <v>0</v>
      </c>
      <c r="K25" s="7">
        <v>0</v>
      </c>
      <c r="L25" s="7">
        <v>3750</v>
      </c>
      <c r="M25" s="7" t="s">
        <v>313</v>
      </c>
    </row>
    <row r="26" spans="1:13" s="8" customFormat="1" ht="11.25">
      <c r="A26" s="6">
        <v>45786</v>
      </c>
      <c r="B26" s="7" t="s">
        <v>468</v>
      </c>
      <c r="C26" s="7">
        <v>875</v>
      </c>
      <c r="D26" s="7" t="s">
        <v>11</v>
      </c>
      <c r="E26" s="7">
        <v>498.5</v>
      </c>
      <c r="F26" s="7">
        <v>502</v>
      </c>
      <c r="G26" s="7" t="s">
        <v>469</v>
      </c>
      <c r="H26" s="7">
        <v>0</v>
      </c>
      <c r="I26" s="7">
        <v>0</v>
      </c>
      <c r="J26" s="7">
        <v>0</v>
      </c>
      <c r="K26" s="7">
        <v>0</v>
      </c>
      <c r="L26" s="7">
        <v>-525</v>
      </c>
      <c r="M26" s="7" t="s">
        <v>470</v>
      </c>
    </row>
    <row r="27" spans="1:13" s="8" customFormat="1" ht="11.25">
      <c r="A27" s="6">
        <v>45785</v>
      </c>
      <c r="B27" s="7" t="s">
        <v>203</v>
      </c>
      <c r="C27" s="7">
        <v>750</v>
      </c>
      <c r="D27" s="7" t="s">
        <v>80</v>
      </c>
      <c r="E27" s="7">
        <v>1050</v>
      </c>
      <c r="F27" s="7">
        <v>1045</v>
      </c>
      <c r="G27" s="7" t="s">
        <v>471</v>
      </c>
      <c r="H27" s="7">
        <v>0</v>
      </c>
      <c r="I27" s="7">
        <v>3750</v>
      </c>
      <c r="J27" s="7">
        <v>7500</v>
      </c>
      <c r="K27" s="7">
        <v>0</v>
      </c>
      <c r="L27" s="7">
        <v>11250</v>
      </c>
      <c r="M27" s="7" t="s">
        <v>290</v>
      </c>
    </row>
    <row r="28" spans="1:13" s="8" customFormat="1" ht="11.25">
      <c r="A28" s="6">
        <v>45784</v>
      </c>
      <c r="B28" s="7" t="s">
        <v>203</v>
      </c>
      <c r="C28" s="7">
        <v>750</v>
      </c>
      <c r="D28" s="7" t="s">
        <v>11</v>
      </c>
      <c r="E28" s="7">
        <v>1035</v>
      </c>
      <c r="F28" s="7">
        <v>1039</v>
      </c>
      <c r="G28" s="7" t="s">
        <v>472</v>
      </c>
      <c r="H28" s="7">
        <v>0</v>
      </c>
      <c r="I28" s="7">
        <v>3000</v>
      </c>
      <c r="J28" s="7">
        <v>4500</v>
      </c>
      <c r="K28" s="7">
        <v>0</v>
      </c>
      <c r="L28" s="7">
        <v>7500</v>
      </c>
      <c r="M28" s="7" t="s">
        <v>290</v>
      </c>
    </row>
    <row r="29" spans="1:13" s="8" customFormat="1" ht="11.25">
      <c r="A29" s="6">
        <v>45784</v>
      </c>
      <c r="B29" s="7" t="s">
        <v>203</v>
      </c>
      <c r="C29" s="7">
        <v>750</v>
      </c>
      <c r="D29" s="7" t="s">
        <v>11</v>
      </c>
      <c r="E29" s="7">
        <v>1020</v>
      </c>
      <c r="F29" s="7">
        <v>1024</v>
      </c>
      <c r="G29" s="7" t="s">
        <v>473</v>
      </c>
      <c r="H29" s="7">
        <v>0</v>
      </c>
      <c r="I29" s="7">
        <v>0</v>
      </c>
      <c r="J29" s="7">
        <v>0</v>
      </c>
      <c r="K29" s="7">
        <v>0</v>
      </c>
      <c r="L29" s="7">
        <v>-7500</v>
      </c>
      <c r="M29" s="7" t="s">
        <v>291</v>
      </c>
    </row>
    <row r="30" spans="1:13" s="8" customFormat="1" ht="11.25">
      <c r="A30" s="6">
        <v>45783</v>
      </c>
      <c r="B30" s="7" t="s">
        <v>437</v>
      </c>
      <c r="C30" s="7">
        <v>525</v>
      </c>
      <c r="D30" s="7" t="s">
        <v>11</v>
      </c>
      <c r="E30" s="7">
        <v>1157</v>
      </c>
      <c r="F30" s="7">
        <v>1163</v>
      </c>
      <c r="G30" s="7" t="s">
        <v>474</v>
      </c>
      <c r="H30" s="7">
        <v>0</v>
      </c>
      <c r="I30" s="7">
        <v>3150</v>
      </c>
      <c r="J30" s="7">
        <v>4725</v>
      </c>
      <c r="K30" s="7">
        <v>0</v>
      </c>
      <c r="L30" s="7">
        <v>7575</v>
      </c>
      <c r="M30" s="7" t="s">
        <v>290</v>
      </c>
    </row>
    <row r="31" spans="1:13" s="8" customFormat="1" ht="11.25">
      <c r="A31" s="6">
        <v>45782</v>
      </c>
      <c r="B31" s="7" t="s">
        <v>230</v>
      </c>
      <c r="C31" s="7">
        <v>550</v>
      </c>
      <c r="D31" s="7" t="s">
        <v>11</v>
      </c>
      <c r="E31" s="7">
        <v>1246</v>
      </c>
      <c r="F31" s="7">
        <v>1252</v>
      </c>
      <c r="G31" s="7" t="s">
        <v>475</v>
      </c>
      <c r="H31" s="7">
        <v>0</v>
      </c>
      <c r="I31" s="7">
        <v>3300</v>
      </c>
      <c r="J31" s="7">
        <v>0</v>
      </c>
      <c r="K31" s="7">
        <v>0</v>
      </c>
      <c r="L31" s="7">
        <v>3300</v>
      </c>
      <c r="M31" s="7" t="s">
        <v>313</v>
      </c>
    </row>
    <row r="32" spans="1:13" s="8" customFormat="1" ht="11.25">
      <c r="A32" s="6">
        <v>45779</v>
      </c>
      <c r="B32" s="7" t="s">
        <v>192</v>
      </c>
      <c r="C32" s="7">
        <v>500</v>
      </c>
      <c r="D32" s="7" t="s">
        <v>11</v>
      </c>
      <c r="E32" s="7">
        <v>1430</v>
      </c>
      <c r="F32" s="7">
        <v>1436</v>
      </c>
      <c r="G32" s="7" t="s">
        <v>455</v>
      </c>
      <c r="H32" s="7">
        <v>0</v>
      </c>
      <c r="I32" s="7">
        <v>0</v>
      </c>
      <c r="J32" s="7">
        <v>0</v>
      </c>
      <c r="K32" s="7">
        <v>0</v>
      </c>
      <c r="L32" s="7">
        <v>-2150</v>
      </c>
      <c r="M32" s="7" t="s">
        <v>476</v>
      </c>
    </row>
    <row r="33" spans="1:13" s="8" customFormat="1" ht="11.25">
      <c r="A33" s="6">
        <v>45777</v>
      </c>
      <c r="B33" s="7" t="s">
        <v>468</v>
      </c>
      <c r="C33" s="7">
        <v>875</v>
      </c>
      <c r="D33" s="7" t="s">
        <v>11</v>
      </c>
      <c r="E33" s="7">
        <v>538</v>
      </c>
      <c r="F33" s="7">
        <v>542</v>
      </c>
      <c r="G33" s="7" t="s">
        <v>477</v>
      </c>
      <c r="H33" s="7">
        <v>0</v>
      </c>
      <c r="I33" s="7">
        <v>0</v>
      </c>
      <c r="J33" s="7">
        <v>0</v>
      </c>
      <c r="K33" s="7">
        <v>0</v>
      </c>
      <c r="L33" s="7">
        <v>-8750</v>
      </c>
      <c r="M33" s="7" t="s">
        <v>291</v>
      </c>
    </row>
    <row r="34" spans="1:13" s="8" customFormat="1" ht="11.25">
      <c r="A34" s="6">
        <v>45776</v>
      </c>
      <c r="B34" s="7" t="s">
        <v>192</v>
      </c>
      <c r="C34" s="7">
        <v>500</v>
      </c>
      <c r="D34" s="7" t="s">
        <v>11</v>
      </c>
      <c r="E34" s="7">
        <v>1410</v>
      </c>
      <c r="F34" s="7">
        <v>1416</v>
      </c>
      <c r="G34" s="7" t="s">
        <v>478</v>
      </c>
      <c r="H34" s="7">
        <v>0</v>
      </c>
      <c r="I34" s="7">
        <v>0</v>
      </c>
      <c r="J34" s="7">
        <v>0</v>
      </c>
      <c r="K34" s="7">
        <v>0</v>
      </c>
      <c r="L34" s="7">
        <v>-5150</v>
      </c>
      <c r="M34" s="7" t="s">
        <v>479</v>
      </c>
    </row>
    <row r="35" spans="1:13" s="8" customFormat="1" ht="11.25">
      <c r="A35" s="6">
        <v>45776</v>
      </c>
      <c r="B35" s="7" t="s">
        <v>387</v>
      </c>
      <c r="C35" s="7">
        <v>475</v>
      </c>
      <c r="D35" s="7" t="s">
        <v>11</v>
      </c>
      <c r="E35" s="7">
        <v>1855</v>
      </c>
      <c r="F35" s="7">
        <v>1863</v>
      </c>
      <c r="G35" s="7" t="s">
        <v>480</v>
      </c>
      <c r="H35" s="7">
        <v>0</v>
      </c>
      <c r="I35" s="7">
        <v>0</v>
      </c>
      <c r="J35" s="7">
        <v>0</v>
      </c>
      <c r="K35" s="7">
        <v>0</v>
      </c>
      <c r="L35" s="7">
        <v>-9500</v>
      </c>
      <c r="M35" s="7" t="s">
        <v>291</v>
      </c>
    </row>
    <row r="36" spans="1:13" s="8" customFormat="1" ht="11.25">
      <c r="A36" s="6">
        <v>45775</v>
      </c>
      <c r="B36" s="7" t="s">
        <v>209</v>
      </c>
      <c r="C36" s="7">
        <v>425</v>
      </c>
      <c r="D36" s="7" t="s">
        <v>11</v>
      </c>
      <c r="E36" s="7">
        <v>2075</v>
      </c>
      <c r="F36" s="7">
        <v>2083</v>
      </c>
      <c r="G36" s="7" t="s">
        <v>481</v>
      </c>
      <c r="H36" s="7">
        <v>0</v>
      </c>
      <c r="I36" s="7">
        <v>3400</v>
      </c>
      <c r="J36" s="7">
        <v>5100</v>
      </c>
      <c r="K36" s="7">
        <v>0</v>
      </c>
      <c r="L36" s="7">
        <v>85000</v>
      </c>
      <c r="M36" s="7" t="s">
        <v>290</v>
      </c>
    </row>
    <row r="37" spans="1:13" s="8" customFormat="1" ht="11.25">
      <c r="A37" s="6">
        <v>45772</v>
      </c>
      <c r="B37" s="7" t="s">
        <v>482</v>
      </c>
      <c r="C37" s="7">
        <v>300</v>
      </c>
      <c r="D37" s="7" t="s">
        <v>11</v>
      </c>
      <c r="E37" s="7">
        <v>1965</v>
      </c>
      <c r="F37" s="7">
        <v>1975</v>
      </c>
      <c r="G37" s="7" t="s">
        <v>483</v>
      </c>
      <c r="H37" s="7">
        <v>0</v>
      </c>
      <c r="I37" s="7">
        <v>3000</v>
      </c>
      <c r="J37" s="7">
        <v>0</v>
      </c>
      <c r="K37" s="7">
        <v>0</v>
      </c>
      <c r="L37" s="7">
        <v>3000</v>
      </c>
      <c r="M37" s="7" t="s">
        <v>313</v>
      </c>
    </row>
    <row r="38" spans="1:13" s="8" customFormat="1" ht="11.25">
      <c r="A38" s="6">
        <v>45771</v>
      </c>
      <c r="B38" s="7" t="s">
        <v>449</v>
      </c>
      <c r="C38" s="7">
        <v>650</v>
      </c>
      <c r="D38" s="7" t="s">
        <v>11</v>
      </c>
      <c r="E38" s="7">
        <v>900</v>
      </c>
      <c r="F38" s="7">
        <v>904</v>
      </c>
      <c r="G38" s="7" t="s">
        <v>484</v>
      </c>
      <c r="H38" s="7">
        <v>0</v>
      </c>
      <c r="I38" s="7">
        <v>2600</v>
      </c>
      <c r="J38" s="7">
        <v>3900</v>
      </c>
      <c r="K38" s="7">
        <v>0</v>
      </c>
      <c r="L38" s="7">
        <v>6500</v>
      </c>
      <c r="M38" s="7" t="s">
        <v>290</v>
      </c>
    </row>
    <row r="39" spans="1:13" s="8" customFormat="1" ht="11.25">
      <c r="A39" s="6">
        <v>45770</v>
      </c>
      <c r="B39" s="7" t="s">
        <v>209</v>
      </c>
      <c r="C39" s="7">
        <v>425</v>
      </c>
      <c r="D39" s="7" t="s">
        <v>11</v>
      </c>
      <c r="E39" s="7">
        <v>2090</v>
      </c>
      <c r="F39" s="7">
        <v>2098</v>
      </c>
      <c r="G39" s="7" t="s">
        <v>448</v>
      </c>
      <c r="H39" s="7">
        <v>0</v>
      </c>
      <c r="I39" s="7">
        <v>3400</v>
      </c>
      <c r="J39" s="7">
        <v>0</v>
      </c>
      <c r="K39" s="7">
        <v>0</v>
      </c>
      <c r="L39" s="7">
        <v>3400</v>
      </c>
      <c r="M39" s="7" t="s">
        <v>313</v>
      </c>
    </row>
    <row r="40" spans="1:13" s="8" customFormat="1" ht="11.25">
      <c r="A40" s="6">
        <v>45768</v>
      </c>
      <c r="B40" s="7" t="s">
        <v>468</v>
      </c>
      <c r="C40" s="7">
        <v>875</v>
      </c>
      <c r="D40" s="7" t="s">
        <v>11</v>
      </c>
      <c r="E40" s="7">
        <v>558</v>
      </c>
      <c r="F40" s="7">
        <v>562</v>
      </c>
      <c r="G40" s="7">
        <v>568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 t="s">
        <v>485</v>
      </c>
    </row>
    <row r="41" spans="1:13" s="8" customFormat="1" ht="11.25">
      <c r="A41" s="6">
        <v>45768</v>
      </c>
      <c r="B41" s="7" t="s">
        <v>449</v>
      </c>
      <c r="C41" s="7">
        <v>650</v>
      </c>
      <c r="D41" s="7" t="s">
        <v>11</v>
      </c>
      <c r="E41" s="7">
        <v>874</v>
      </c>
      <c r="F41" s="7">
        <v>878</v>
      </c>
      <c r="G41" s="7" t="s">
        <v>486</v>
      </c>
      <c r="H41" s="7">
        <v>0</v>
      </c>
      <c r="I41" s="7">
        <v>2600</v>
      </c>
      <c r="J41" s="7">
        <v>3900</v>
      </c>
      <c r="K41" s="7">
        <v>0</v>
      </c>
      <c r="L41" s="7">
        <v>6500</v>
      </c>
      <c r="M41" s="7" t="s">
        <v>487</v>
      </c>
    </row>
    <row r="42" spans="1:13" s="8" customFormat="1" ht="11.25">
      <c r="A42" s="6">
        <v>45764</v>
      </c>
      <c r="B42" s="7" t="s">
        <v>192</v>
      </c>
      <c r="C42" s="7">
        <v>500</v>
      </c>
      <c r="D42" s="7" t="s">
        <v>11</v>
      </c>
      <c r="E42" s="7">
        <v>1267</v>
      </c>
      <c r="F42" s="7">
        <v>1273</v>
      </c>
      <c r="G42" s="7" t="s">
        <v>488</v>
      </c>
      <c r="H42" s="7">
        <v>0</v>
      </c>
      <c r="I42" s="7">
        <v>3000</v>
      </c>
      <c r="J42" s="7">
        <v>0</v>
      </c>
      <c r="K42" s="7">
        <v>0</v>
      </c>
      <c r="L42" s="7">
        <v>3000</v>
      </c>
      <c r="M42" s="7" t="s">
        <v>313</v>
      </c>
    </row>
    <row r="43" spans="1:13" s="8" customFormat="1" ht="11.25">
      <c r="A43" s="6">
        <v>45764</v>
      </c>
      <c r="B43" s="7" t="s">
        <v>216</v>
      </c>
      <c r="C43" s="7">
        <v>1250</v>
      </c>
      <c r="D43" s="7" t="s">
        <v>11</v>
      </c>
      <c r="E43" s="7">
        <v>482</v>
      </c>
      <c r="F43" s="7">
        <v>485</v>
      </c>
      <c r="G43" s="7" t="s">
        <v>489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 t="s">
        <v>485</v>
      </c>
    </row>
    <row r="44" spans="1:13" s="8" customFormat="1" ht="11.25">
      <c r="A44" s="6">
        <v>45763</v>
      </c>
      <c r="B44" s="7" t="s">
        <v>163</v>
      </c>
      <c r="C44" s="7">
        <v>500</v>
      </c>
      <c r="D44" s="7" t="s">
        <v>20</v>
      </c>
      <c r="E44" s="7">
        <v>1590</v>
      </c>
      <c r="F44" s="7">
        <v>1596</v>
      </c>
      <c r="G44" s="7" t="s">
        <v>490</v>
      </c>
      <c r="H44" s="7">
        <v>0</v>
      </c>
      <c r="I44" s="7">
        <v>3000</v>
      </c>
      <c r="J44" s="7">
        <v>4500</v>
      </c>
      <c r="K44" s="7">
        <v>0</v>
      </c>
      <c r="L44" s="7">
        <v>7500</v>
      </c>
      <c r="M44" s="7" t="s">
        <v>487</v>
      </c>
    </row>
    <row r="45" spans="1:13" s="8" customFormat="1" ht="11.25">
      <c r="A45" s="6">
        <v>45762</v>
      </c>
      <c r="B45" s="7" t="s">
        <v>163</v>
      </c>
      <c r="C45" s="7">
        <v>500</v>
      </c>
      <c r="D45" s="7" t="s">
        <v>20</v>
      </c>
      <c r="E45" s="7">
        <v>1560</v>
      </c>
      <c r="F45" s="7">
        <v>1566</v>
      </c>
      <c r="G45" s="7" t="s">
        <v>491</v>
      </c>
      <c r="H45" s="7">
        <v>0</v>
      </c>
      <c r="I45" s="7">
        <v>3000</v>
      </c>
      <c r="J45" s="7">
        <v>4500</v>
      </c>
      <c r="K45" s="7">
        <v>0</v>
      </c>
      <c r="L45" s="7">
        <v>7500</v>
      </c>
      <c r="M45" s="7" t="s">
        <v>487</v>
      </c>
    </row>
    <row r="46" spans="1:13" s="8" customFormat="1" ht="11.25">
      <c r="A46" s="6">
        <v>45758</v>
      </c>
      <c r="B46" s="7" t="s">
        <v>387</v>
      </c>
      <c r="C46" s="7">
        <v>475</v>
      </c>
      <c r="D46" s="7" t="s">
        <v>20</v>
      </c>
      <c r="E46" s="7">
        <v>1762</v>
      </c>
      <c r="F46" s="7">
        <v>1769</v>
      </c>
      <c r="G46" s="7" t="s">
        <v>492</v>
      </c>
      <c r="H46" s="7">
        <v>0</v>
      </c>
      <c r="I46" s="7">
        <v>0</v>
      </c>
      <c r="J46" s="7">
        <v>0</v>
      </c>
      <c r="K46" s="7">
        <v>0</v>
      </c>
      <c r="L46" s="7">
        <v>-570</v>
      </c>
      <c r="M46" s="7" t="s">
        <v>493</v>
      </c>
    </row>
    <row r="47" spans="1:13" s="8" customFormat="1" ht="11.25">
      <c r="A47" s="6">
        <v>45756</v>
      </c>
      <c r="B47" s="7" t="s">
        <v>494</v>
      </c>
      <c r="C47" s="7">
        <v>300</v>
      </c>
      <c r="D47" s="7" t="s">
        <v>80</v>
      </c>
      <c r="E47" s="7">
        <v>1280</v>
      </c>
      <c r="F47" s="7">
        <v>1270</v>
      </c>
      <c r="G47" s="7" t="s">
        <v>495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9" t="s">
        <v>293</v>
      </c>
    </row>
    <row r="48" spans="1:13" s="8" customFormat="1" ht="11.25">
      <c r="A48" s="6">
        <v>45756</v>
      </c>
      <c r="B48" s="7" t="s">
        <v>429</v>
      </c>
      <c r="C48" s="7">
        <v>275</v>
      </c>
      <c r="D48" s="7" t="s">
        <v>80</v>
      </c>
      <c r="E48" s="7">
        <v>1782</v>
      </c>
      <c r="F48" s="7">
        <v>1771</v>
      </c>
      <c r="G48" s="7" t="s">
        <v>496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 t="s">
        <v>485</v>
      </c>
    </row>
    <row r="49" spans="1:13" s="8" customFormat="1" ht="11.25">
      <c r="A49" s="6">
        <v>45755</v>
      </c>
      <c r="B49" s="7" t="s">
        <v>386</v>
      </c>
      <c r="C49" s="7">
        <v>325</v>
      </c>
      <c r="D49" s="7" t="s">
        <v>11</v>
      </c>
      <c r="E49" s="7">
        <v>1423</v>
      </c>
      <c r="F49" s="7">
        <v>1432</v>
      </c>
      <c r="G49" s="7" t="s">
        <v>455</v>
      </c>
      <c r="H49" s="7">
        <v>0</v>
      </c>
      <c r="I49" s="7">
        <v>2925</v>
      </c>
      <c r="J49" s="7">
        <v>0</v>
      </c>
      <c r="K49" s="7">
        <v>0</v>
      </c>
      <c r="L49" s="7">
        <v>2925</v>
      </c>
      <c r="M49" s="7" t="s">
        <v>313</v>
      </c>
    </row>
    <row r="50" spans="1:13" s="8" customFormat="1" ht="11.25">
      <c r="A50" s="6">
        <v>45754</v>
      </c>
      <c r="B50" s="7" t="s">
        <v>497</v>
      </c>
      <c r="C50" s="7">
        <v>1000</v>
      </c>
      <c r="D50" s="7" t="s">
        <v>11</v>
      </c>
      <c r="E50" s="7">
        <v>553</v>
      </c>
      <c r="F50" s="7">
        <v>556</v>
      </c>
      <c r="G50" s="7" t="s">
        <v>498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 t="s">
        <v>485</v>
      </c>
    </row>
    <row r="51" spans="1:13" s="8" customFormat="1" ht="11.25">
      <c r="A51" s="6">
        <v>45751</v>
      </c>
      <c r="B51" s="7" t="s">
        <v>387</v>
      </c>
      <c r="C51" s="7">
        <v>475</v>
      </c>
      <c r="D51" s="7" t="s">
        <v>80</v>
      </c>
      <c r="E51" s="7">
        <v>1750</v>
      </c>
      <c r="F51" s="7">
        <v>1744</v>
      </c>
      <c r="G51" s="7">
        <v>1735</v>
      </c>
      <c r="H51" s="7">
        <v>0</v>
      </c>
      <c r="I51" s="7">
        <v>0</v>
      </c>
      <c r="J51" s="7">
        <v>0</v>
      </c>
      <c r="K51" s="7">
        <v>0</v>
      </c>
      <c r="L51" s="7">
        <v>-7125</v>
      </c>
      <c r="M51" s="7" t="s">
        <v>291</v>
      </c>
    </row>
    <row r="52" spans="1:13" s="8" customFormat="1" ht="11.25">
      <c r="A52" s="6">
        <v>45750</v>
      </c>
      <c r="B52" s="7" t="s">
        <v>499</v>
      </c>
      <c r="C52" s="7">
        <v>375</v>
      </c>
      <c r="D52" s="7" t="s">
        <v>11</v>
      </c>
      <c r="E52" s="7">
        <v>1537</v>
      </c>
      <c r="F52" s="7">
        <v>1545</v>
      </c>
      <c r="G52" s="7" t="s">
        <v>500</v>
      </c>
      <c r="H52" s="7">
        <v>0</v>
      </c>
      <c r="I52" s="7">
        <v>3000</v>
      </c>
      <c r="J52" s="7">
        <v>4500</v>
      </c>
      <c r="K52" s="7">
        <v>0</v>
      </c>
      <c r="L52" s="7">
        <v>7500</v>
      </c>
      <c r="M52" s="7" t="s">
        <v>290</v>
      </c>
    </row>
    <row r="53" spans="1:13" s="8" customFormat="1" ht="11.25">
      <c r="A53" s="6">
        <v>45749</v>
      </c>
      <c r="B53" s="7" t="s">
        <v>436</v>
      </c>
      <c r="C53" s="7">
        <v>850</v>
      </c>
      <c r="D53" s="7" t="s">
        <v>11</v>
      </c>
      <c r="E53" s="7">
        <v>920</v>
      </c>
      <c r="F53" s="7">
        <v>924</v>
      </c>
      <c r="G53" s="7" t="s">
        <v>501</v>
      </c>
      <c r="H53" s="7">
        <v>0</v>
      </c>
      <c r="I53" s="7">
        <v>3400</v>
      </c>
      <c r="J53" s="7">
        <v>5100</v>
      </c>
      <c r="K53" s="7">
        <v>0</v>
      </c>
      <c r="L53" s="7">
        <v>8500</v>
      </c>
      <c r="M53" s="7" t="s">
        <v>290</v>
      </c>
    </row>
    <row r="54" spans="1:13" s="8" customFormat="1" ht="11.25">
      <c r="A54" s="6">
        <v>45748</v>
      </c>
      <c r="B54" s="7" t="s">
        <v>253</v>
      </c>
      <c r="C54" s="7">
        <v>400</v>
      </c>
      <c r="D54" s="7" t="s">
        <v>11</v>
      </c>
      <c r="E54" s="7">
        <v>1203</v>
      </c>
      <c r="F54" s="7">
        <v>1210</v>
      </c>
      <c r="G54" s="7">
        <v>1222</v>
      </c>
      <c r="H54" s="7">
        <v>0</v>
      </c>
      <c r="I54" s="7">
        <v>0</v>
      </c>
      <c r="J54" s="7">
        <v>0</v>
      </c>
      <c r="K54" s="7">
        <v>0</v>
      </c>
      <c r="L54" s="7">
        <v>6800</v>
      </c>
      <c r="M54" s="7" t="s">
        <v>291</v>
      </c>
    </row>
    <row r="55" spans="1:13" s="8" customFormat="1" ht="11.25">
      <c r="A55" s="6">
        <v>45744</v>
      </c>
      <c r="B55" s="7" t="s">
        <v>204</v>
      </c>
      <c r="C55" s="7">
        <v>150</v>
      </c>
      <c r="D55" s="7" t="s">
        <v>11</v>
      </c>
      <c r="E55" s="7">
        <v>3060</v>
      </c>
      <c r="F55" s="7">
        <v>3080</v>
      </c>
      <c r="G55" s="7" t="s">
        <v>502</v>
      </c>
      <c r="H55" s="7">
        <v>0</v>
      </c>
      <c r="I55" s="7">
        <v>3000</v>
      </c>
      <c r="J55" s="7">
        <v>0</v>
      </c>
      <c r="K55" s="7">
        <v>0</v>
      </c>
      <c r="L55" s="7">
        <v>3000</v>
      </c>
      <c r="M55" s="7" t="s">
        <v>313</v>
      </c>
    </row>
    <row r="56" spans="1:13" s="8" customFormat="1" ht="11.25">
      <c r="A56" s="6">
        <v>45743</v>
      </c>
      <c r="B56" s="7" t="s">
        <v>435</v>
      </c>
      <c r="C56" s="7">
        <v>500</v>
      </c>
      <c r="D56" s="7" t="s">
        <v>11</v>
      </c>
      <c r="E56" s="7">
        <v>1180</v>
      </c>
      <c r="F56" s="7">
        <v>1188</v>
      </c>
      <c r="G56" s="7" t="s">
        <v>503</v>
      </c>
      <c r="H56" s="7">
        <v>0</v>
      </c>
      <c r="I56" s="7">
        <v>4000</v>
      </c>
      <c r="J56" s="7">
        <v>6000</v>
      </c>
      <c r="K56" s="7">
        <v>0</v>
      </c>
      <c r="L56" s="7">
        <v>10000</v>
      </c>
      <c r="M56" s="7" t="s">
        <v>290</v>
      </c>
    </row>
    <row r="57" spans="1:13" s="8" customFormat="1" ht="11.25">
      <c r="A57" s="6">
        <v>45743</v>
      </c>
      <c r="B57" s="7" t="s">
        <v>468</v>
      </c>
      <c r="C57" s="7">
        <v>875</v>
      </c>
      <c r="D57" s="7" t="s">
        <v>11</v>
      </c>
      <c r="E57" s="7">
        <v>536</v>
      </c>
      <c r="F57" s="7">
        <v>540</v>
      </c>
      <c r="G57" s="7" t="s">
        <v>504</v>
      </c>
      <c r="H57" s="7">
        <v>0</v>
      </c>
      <c r="I57" s="7">
        <v>3500</v>
      </c>
      <c r="J57" s="7">
        <v>5250</v>
      </c>
      <c r="K57" s="7">
        <v>0</v>
      </c>
      <c r="L57" s="7">
        <v>8750</v>
      </c>
      <c r="M57" s="7" t="s">
        <v>290</v>
      </c>
    </row>
    <row r="58" spans="1:13" s="8" customFormat="1" ht="11.25">
      <c r="A58" s="6">
        <v>45742</v>
      </c>
      <c r="B58" s="7" t="s">
        <v>497</v>
      </c>
      <c r="C58" s="7">
        <v>1000</v>
      </c>
      <c r="D58" s="7" t="s">
        <v>11</v>
      </c>
      <c r="E58" s="7">
        <v>576</v>
      </c>
      <c r="F58" s="7">
        <v>580</v>
      </c>
      <c r="G58" s="7" t="s">
        <v>505</v>
      </c>
      <c r="H58" s="7">
        <v>0</v>
      </c>
      <c r="I58" s="7">
        <v>0</v>
      </c>
      <c r="J58" s="7">
        <v>0</v>
      </c>
      <c r="K58" s="7">
        <v>0</v>
      </c>
      <c r="L58" s="7">
        <v>-2800</v>
      </c>
      <c r="M58" s="7" t="s">
        <v>506</v>
      </c>
    </row>
    <row r="59" spans="1:13" s="8" customFormat="1" ht="11.25">
      <c r="A59" s="6">
        <v>45741</v>
      </c>
      <c r="B59" s="7" t="s">
        <v>497</v>
      </c>
      <c r="C59" s="7">
        <v>1000</v>
      </c>
      <c r="D59" s="7" t="s">
        <v>11</v>
      </c>
      <c r="E59" s="7">
        <v>559</v>
      </c>
      <c r="F59" s="7">
        <v>562</v>
      </c>
      <c r="G59" s="7">
        <v>567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 t="s">
        <v>294</v>
      </c>
    </row>
    <row r="60" spans="1:13" s="8" customFormat="1" ht="11.25">
      <c r="A60" s="6">
        <v>45740</v>
      </c>
      <c r="B60" s="7" t="s">
        <v>494</v>
      </c>
      <c r="C60" s="7">
        <v>300</v>
      </c>
      <c r="D60" s="7" t="s">
        <v>11</v>
      </c>
      <c r="E60" s="7">
        <v>1450</v>
      </c>
      <c r="F60" s="7">
        <v>1460</v>
      </c>
      <c r="G60" s="7">
        <v>1475</v>
      </c>
      <c r="H60" s="7">
        <v>0</v>
      </c>
      <c r="I60" s="7">
        <v>0</v>
      </c>
      <c r="J60" s="7">
        <v>0</v>
      </c>
      <c r="K60" s="7">
        <v>0</v>
      </c>
      <c r="L60" s="7">
        <v>1755</v>
      </c>
      <c r="M60" s="7" t="s">
        <v>507</v>
      </c>
    </row>
    <row r="61" spans="1:13" s="8" customFormat="1" ht="11.25">
      <c r="A61" s="6">
        <v>45737</v>
      </c>
      <c r="B61" s="7" t="s">
        <v>387</v>
      </c>
      <c r="C61" s="7">
        <v>475</v>
      </c>
      <c r="D61" s="7" t="s">
        <v>11</v>
      </c>
      <c r="E61" s="7">
        <v>1710</v>
      </c>
      <c r="F61" s="7">
        <v>1716</v>
      </c>
      <c r="G61" s="7" t="s">
        <v>508</v>
      </c>
      <c r="H61" s="7">
        <v>0</v>
      </c>
      <c r="I61" s="7">
        <v>2850</v>
      </c>
      <c r="J61" s="7">
        <v>4275</v>
      </c>
      <c r="K61" s="7">
        <v>0</v>
      </c>
      <c r="L61" s="7">
        <v>7125</v>
      </c>
      <c r="M61" s="7" t="s">
        <v>290</v>
      </c>
    </row>
    <row r="62" spans="1:13" s="8" customFormat="1" ht="11.25">
      <c r="A62" s="6">
        <v>45736</v>
      </c>
      <c r="B62" s="7" t="s">
        <v>398</v>
      </c>
      <c r="C62" s="7">
        <v>375</v>
      </c>
      <c r="D62" s="7" t="s">
        <v>11</v>
      </c>
      <c r="E62" s="7">
        <v>1502</v>
      </c>
      <c r="F62" s="7">
        <v>1510</v>
      </c>
      <c r="G62" s="7">
        <v>1522</v>
      </c>
      <c r="H62" s="7">
        <v>0</v>
      </c>
      <c r="I62" s="7">
        <v>0</v>
      </c>
      <c r="J62" s="7">
        <v>0</v>
      </c>
      <c r="K62" s="7">
        <v>0</v>
      </c>
      <c r="L62" s="7">
        <v>-431.25</v>
      </c>
      <c r="M62" s="7" t="s">
        <v>509</v>
      </c>
    </row>
    <row r="63" spans="1:13" s="8" customFormat="1" ht="11.25">
      <c r="A63" s="6">
        <v>45736</v>
      </c>
      <c r="B63" s="7" t="s">
        <v>468</v>
      </c>
      <c r="C63" s="7">
        <v>875</v>
      </c>
      <c r="D63" s="7" t="s">
        <v>11</v>
      </c>
      <c r="E63" s="7">
        <v>552</v>
      </c>
      <c r="F63" s="7">
        <v>556</v>
      </c>
      <c r="G63" s="7">
        <v>562</v>
      </c>
      <c r="H63" s="7">
        <v>0</v>
      </c>
      <c r="I63" s="7">
        <v>0</v>
      </c>
      <c r="J63" s="7">
        <v>0</v>
      </c>
      <c r="K63" s="7">
        <v>0</v>
      </c>
      <c r="L63" s="7">
        <v>8750</v>
      </c>
      <c r="M63" s="7" t="s">
        <v>291</v>
      </c>
    </row>
    <row r="64" spans="1:13" s="8" customFormat="1" ht="11.25">
      <c r="A64" s="6">
        <v>45735</v>
      </c>
      <c r="B64" s="7" t="s">
        <v>203</v>
      </c>
      <c r="C64" s="7">
        <v>750</v>
      </c>
      <c r="D64" s="7" t="s">
        <v>11</v>
      </c>
      <c r="E64" s="7">
        <v>950</v>
      </c>
      <c r="F64" s="7">
        <v>954</v>
      </c>
      <c r="G64" s="7" t="s">
        <v>510</v>
      </c>
      <c r="H64" s="7">
        <v>0</v>
      </c>
      <c r="I64" s="7">
        <v>3000</v>
      </c>
      <c r="J64" s="7">
        <v>4500</v>
      </c>
      <c r="K64" s="7">
        <v>0</v>
      </c>
      <c r="L64" s="7">
        <v>7500</v>
      </c>
      <c r="M64" s="7" t="s">
        <v>290</v>
      </c>
    </row>
    <row r="65" spans="1:13" s="8" customFormat="1" ht="11.25">
      <c r="A65" s="6">
        <v>45734</v>
      </c>
      <c r="B65" s="7" t="s">
        <v>212</v>
      </c>
      <c r="C65" s="7">
        <v>1400</v>
      </c>
      <c r="D65" s="7" t="s">
        <v>11</v>
      </c>
      <c r="E65" s="7">
        <v>700</v>
      </c>
      <c r="F65" s="7">
        <v>702</v>
      </c>
      <c r="G65" s="7">
        <v>706</v>
      </c>
      <c r="H65" s="7">
        <v>0</v>
      </c>
      <c r="I65" s="7">
        <v>2800</v>
      </c>
      <c r="J65" s="7">
        <v>0</v>
      </c>
      <c r="K65" s="7">
        <v>0</v>
      </c>
      <c r="L65" s="7">
        <v>2800</v>
      </c>
      <c r="M65" s="7" t="s">
        <v>313</v>
      </c>
    </row>
    <row r="66" spans="1:13" s="8" customFormat="1" ht="11.25">
      <c r="A66" s="6">
        <v>45733</v>
      </c>
      <c r="B66" s="7" t="s">
        <v>325</v>
      </c>
      <c r="C66" s="7">
        <v>400</v>
      </c>
      <c r="D66" s="7" t="s">
        <v>11</v>
      </c>
      <c r="E66" s="7">
        <v>1320</v>
      </c>
      <c r="F66" s="7">
        <v>1326</v>
      </c>
      <c r="G66" s="7" t="s">
        <v>511</v>
      </c>
      <c r="H66" s="7">
        <v>0</v>
      </c>
      <c r="I66" s="7">
        <v>2400</v>
      </c>
      <c r="J66" s="7">
        <v>3600</v>
      </c>
      <c r="K66" s="7">
        <v>0</v>
      </c>
      <c r="L66" s="7">
        <v>6000</v>
      </c>
      <c r="M66" s="7" t="s">
        <v>313</v>
      </c>
    </row>
    <row r="67" spans="1:13" s="8" customFormat="1" ht="11.25">
      <c r="A67" s="6">
        <v>45729</v>
      </c>
      <c r="B67" s="7" t="s">
        <v>468</v>
      </c>
      <c r="C67" s="7">
        <v>875</v>
      </c>
      <c r="D67" s="7" t="s">
        <v>11</v>
      </c>
      <c r="E67" s="7">
        <v>489</v>
      </c>
      <c r="F67" s="7">
        <v>493</v>
      </c>
      <c r="G67" s="7">
        <v>499</v>
      </c>
      <c r="H67" s="7">
        <v>0</v>
      </c>
      <c r="I67" s="7">
        <v>3500</v>
      </c>
      <c r="J67" s="7">
        <v>5250</v>
      </c>
      <c r="K67" s="7">
        <v>0</v>
      </c>
      <c r="L67" s="7">
        <v>8750</v>
      </c>
      <c r="M67" s="7" t="s">
        <v>290</v>
      </c>
    </row>
    <row r="68" spans="1:13" s="8" customFormat="1" ht="11.25">
      <c r="A68" s="6">
        <v>45728</v>
      </c>
      <c r="B68" s="7" t="s">
        <v>398</v>
      </c>
      <c r="C68" s="7">
        <v>375</v>
      </c>
      <c r="D68" s="7" t="s">
        <v>80</v>
      </c>
      <c r="E68" s="7">
        <v>1410</v>
      </c>
      <c r="F68" s="7">
        <v>1402</v>
      </c>
      <c r="G68" s="7" t="s">
        <v>512</v>
      </c>
      <c r="H68" s="7">
        <v>0</v>
      </c>
      <c r="I68" s="7">
        <v>0</v>
      </c>
      <c r="J68" s="7">
        <v>0</v>
      </c>
      <c r="K68" s="7">
        <v>0</v>
      </c>
      <c r="L68" s="7">
        <v>1612.5</v>
      </c>
      <c r="M68" s="7" t="s">
        <v>513</v>
      </c>
    </row>
    <row r="69" spans="1:13" s="8" customFormat="1" ht="11.25">
      <c r="A69" s="6">
        <v>45727</v>
      </c>
      <c r="B69" s="7" t="s">
        <v>270</v>
      </c>
      <c r="C69" s="7">
        <v>825</v>
      </c>
      <c r="D69" s="7" t="s">
        <v>11</v>
      </c>
      <c r="E69" s="7">
        <v>655</v>
      </c>
      <c r="F69" s="7">
        <v>659</v>
      </c>
      <c r="G69" s="7">
        <v>665</v>
      </c>
      <c r="H69" s="7">
        <v>0</v>
      </c>
      <c r="I69" s="7">
        <v>3300</v>
      </c>
      <c r="J69" s="7">
        <v>4950</v>
      </c>
      <c r="K69" s="7">
        <v>0</v>
      </c>
      <c r="L69" s="7">
        <v>8250</v>
      </c>
      <c r="M69" s="7" t="s">
        <v>290</v>
      </c>
    </row>
    <row r="70" spans="1:13" s="8" customFormat="1" ht="11.25">
      <c r="A70" s="6">
        <v>45726</v>
      </c>
      <c r="B70" s="7" t="s">
        <v>203</v>
      </c>
      <c r="C70" s="7">
        <v>750</v>
      </c>
      <c r="D70" s="7" t="s">
        <v>80</v>
      </c>
      <c r="E70" s="7">
        <v>910</v>
      </c>
      <c r="F70" s="7">
        <v>906</v>
      </c>
      <c r="G70" s="7">
        <v>900</v>
      </c>
      <c r="H70" s="7">
        <v>0</v>
      </c>
      <c r="I70" s="7">
        <v>3000</v>
      </c>
      <c r="J70" s="7">
        <v>4500</v>
      </c>
      <c r="K70" s="7">
        <v>0</v>
      </c>
      <c r="L70" s="7">
        <v>7500</v>
      </c>
      <c r="M70" s="7" t="s">
        <v>290</v>
      </c>
    </row>
    <row r="71" spans="1:13" s="8" customFormat="1" ht="11.25">
      <c r="A71" s="6">
        <v>45726</v>
      </c>
      <c r="B71" s="7" t="s">
        <v>192</v>
      </c>
      <c r="C71" s="7">
        <v>500</v>
      </c>
      <c r="D71" s="7" t="s">
        <v>11</v>
      </c>
      <c r="E71" s="7">
        <v>1258</v>
      </c>
      <c r="F71" s="7">
        <v>1264</v>
      </c>
      <c r="G71" s="7">
        <v>1273</v>
      </c>
      <c r="H71" s="7">
        <v>0</v>
      </c>
      <c r="I71" s="7">
        <v>0</v>
      </c>
      <c r="J71" s="7">
        <v>0</v>
      </c>
      <c r="K71" s="7">
        <v>0</v>
      </c>
      <c r="L71" s="7">
        <v>-7500</v>
      </c>
      <c r="M71" s="7" t="s">
        <v>291</v>
      </c>
    </row>
    <row r="72" spans="1:13" s="8" customFormat="1" ht="11.25">
      <c r="A72" s="6">
        <v>45723</v>
      </c>
      <c r="B72" s="7" t="s">
        <v>316</v>
      </c>
      <c r="C72" s="7">
        <v>1355</v>
      </c>
      <c r="D72" s="7" t="s">
        <v>11</v>
      </c>
      <c r="E72" s="7">
        <v>638</v>
      </c>
      <c r="F72" s="7">
        <v>641</v>
      </c>
      <c r="G72" s="7">
        <v>646</v>
      </c>
      <c r="H72" s="7">
        <v>0</v>
      </c>
      <c r="I72" s="7">
        <v>4065</v>
      </c>
      <c r="J72" s="7">
        <v>6775</v>
      </c>
      <c r="K72" s="7">
        <v>0</v>
      </c>
      <c r="L72" s="7">
        <v>10840</v>
      </c>
      <c r="M72" s="7" t="s">
        <v>290</v>
      </c>
    </row>
    <row r="73" spans="1:13" s="8" customFormat="1" ht="11.25">
      <c r="A73" s="6">
        <v>45722</v>
      </c>
      <c r="B73" s="7" t="s">
        <v>441</v>
      </c>
      <c r="C73" s="7">
        <v>1700</v>
      </c>
      <c r="D73" s="7" t="s">
        <v>11</v>
      </c>
      <c r="E73" s="7">
        <v>586</v>
      </c>
      <c r="F73" s="7">
        <v>588</v>
      </c>
      <c r="G73" s="7">
        <v>592</v>
      </c>
      <c r="H73" s="7">
        <v>0</v>
      </c>
      <c r="I73" s="7">
        <v>3400</v>
      </c>
      <c r="J73" s="7">
        <v>0</v>
      </c>
      <c r="K73" s="7">
        <v>0</v>
      </c>
      <c r="L73" s="7">
        <v>3400</v>
      </c>
      <c r="M73" s="7" t="s">
        <v>313</v>
      </c>
    </row>
    <row r="74" spans="1:13" s="8" customFormat="1" ht="11.25">
      <c r="A74" s="6">
        <v>45721</v>
      </c>
      <c r="B74" s="7" t="s">
        <v>440</v>
      </c>
      <c r="C74" s="7">
        <v>350</v>
      </c>
      <c r="D74" s="7" t="s">
        <v>11</v>
      </c>
      <c r="E74" s="7">
        <v>1560</v>
      </c>
      <c r="F74" s="7">
        <v>1566</v>
      </c>
      <c r="G74" s="7">
        <v>1575</v>
      </c>
      <c r="H74" s="7">
        <v>0</v>
      </c>
      <c r="I74" s="7">
        <v>2100</v>
      </c>
      <c r="J74" s="7">
        <v>0</v>
      </c>
      <c r="K74" s="7">
        <v>0</v>
      </c>
      <c r="L74" s="7">
        <v>2100</v>
      </c>
      <c r="M74" s="7" t="s">
        <v>313</v>
      </c>
    </row>
    <row r="75" spans="1:13" s="8" customFormat="1" ht="11.25">
      <c r="A75" s="6">
        <v>45720</v>
      </c>
      <c r="B75" s="7" t="s">
        <v>235</v>
      </c>
      <c r="C75" s="7">
        <v>2850</v>
      </c>
      <c r="D75" s="7" t="s">
        <v>11</v>
      </c>
      <c r="E75" s="7">
        <v>264.5</v>
      </c>
      <c r="F75" s="7">
        <v>265.5</v>
      </c>
      <c r="G75" s="7">
        <v>267.5</v>
      </c>
      <c r="H75" s="7">
        <v>0</v>
      </c>
      <c r="I75" s="7">
        <v>2850</v>
      </c>
      <c r="J75" s="7">
        <v>0</v>
      </c>
      <c r="K75" s="7">
        <v>0</v>
      </c>
      <c r="L75" s="7">
        <v>2850</v>
      </c>
      <c r="M75" s="7" t="s">
        <v>313</v>
      </c>
    </row>
    <row r="76" spans="1:13" s="8" customFormat="1" ht="11.25">
      <c r="A76" s="6">
        <v>45719</v>
      </c>
      <c r="B76" s="7" t="s">
        <v>437</v>
      </c>
      <c r="C76" s="7">
        <v>525</v>
      </c>
      <c r="D76" s="7" t="s">
        <v>11</v>
      </c>
      <c r="E76" s="7">
        <v>981</v>
      </c>
      <c r="F76" s="7">
        <v>987</v>
      </c>
      <c r="G76" s="7">
        <v>999</v>
      </c>
      <c r="H76" s="7">
        <v>0</v>
      </c>
      <c r="I76" s="7">
        <v>3150</v>
      </c>
      <c r="J76" s="7">
        <v>0</v>
      </c>
      <c r="K76" s="7">
        <v>0</v>
      </c>
      <c r="L76" s="7">
        <v>3150</v>
      </c>
      <c r="M76" s="7" t="s">
        <v>313</v>
      </c>
    </row>
    <row r="77" spans="1:13" s="8" customFormat="1" ht="11.25">
      <c r="A77" s="6">
        <v>45719</v>
      </c>
      <c r="B77" s="7" t="s">
        <v>387</v>
      </c>
      <c r="C77" s="7">
        <v>475</v>
      </c>
      <c r="D77" s="7" t="s">
        <v>80</v>
      </c>
      <c r="E77" s="7">
        <v>1577</v>
      </c>
      <c r="F77" s="7">
        <v>1570</v>
      </c>
      <c r="G77" s="7">
        <v>1560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 t="s">
        <v>294</v>
      </c>
    </row>
    <row r="78" spans="1:13" s="8" customFormat="1" ht="11.25">
      <c r="A78" s="6">
        <v>45716</v>
      </c>
      <c r="B78" s="7" t="s">
        <v>435</v>
      </c>
      <c r="C78" s="7">
        <v>500</v>
      </c>
      <c r="D78" s="7" t="s">
        <v>80</v>
      </c>
      <c r="E78" s="7">
        <v>1017</v>
      </c>
      <c r="F78" s="7">
        <v>1011</v>
      </c>
      <c r="G78" s="7">
        <v>1002</v>
      </c>
      <c r="H78" s="7">
        <v>0</v>
      </c>
      <c r="I78" s="7">
        <v>3000</v>
      </c>
      <c r="J78" s="7">
        <v>0</v>
      </c>
      <c r="K78" s="7">
        <v>0</v>
      </c>
      <c r="L78" s="7">
        <v>3000</v>
      </c>
      <c r="M78" s="7" t="s">
        <v>313</v>
      </c>
    </row>
    <row r="79" spans="1:13" s="8" customFormat="1" ht="11.25">
      <c r="A79" s="6">
        <v>45715</v>
      </c>
      <c r="B79" s="7" t="s">
        <v>439</v>
      </c>
      <c r="C79" s="7">
        <v>800</v>
      </c>
      <c r="D79" s="7" t="s">
        <v>11</v>
      </c>
      <c r="E79" s="7">
        <v>860</v>
      </c>
      <c r="F79" s="7">
        <v>864</v>
      </c>
      <c r="G79" s="7">
        <v>870</v>
      </c>
      <c r="H79" s="7">
        <v>0</v>
      </c>
      <c r="I79" s="7">
        <v>3200</v>
      </c>
      <c r="J79" s="7">
        <v>0</v>
      </c>
      <c r="K79" s="7">
        <v>0</v>
      </c>
      <c r="L79" s="7">
        <v>3200</v>
      </c>
      <c r="M79" s="10" t="s">
        <v>313</v>
      </c>
    </row>
    <row r="80" spans="1:13" s="8" customFormat="1" ht="11.25">
      <c r="A80" s="6">
        <v>45713</v>
      </c>
      <c r="B80" s="7" t="s">
        <v>216</v>
      </c>
      <c r="C80" s="7">
        <v>1250</v>
      </c>
      <c r="D80" s="7" t="s">
        <v>11</v>
      </c>
      <c r="E80" s="7">
        <v>511</v>
      </c>
      <c r="F80" s="7">
        <v>513</v>
      </c>
      <c r="G80" s="7">
        <v>517</v>
      </c>
      <c r="H80" s="7">
        <v>0</v>
      </c>
      <c r="I80" s="7">
        <v>0</v>
      </c>
      <c r="J80" s="7">
        <v>0</v>
      </c>
      <c r="K80" s="7">
        <v>0</v>
      </c>
      <c r="L80" s="7">
        <v>-1812</v>
      </c>
      <c r="M80" s="10" t="s">
        <v>438</v>
      </c>
    </row>
    <row r="81" spans="1:13" s="8" customFormat="1" ht="11.25">
      <c r="A81" s="6">
        <v>45712</v>
      </c>
      <c r="B81" s="7" t="s">
        <v>281</v>
      </c>
      <c r="C81" s="7">
        <v>375</v>
      </c>
      <c r="D81" s="7" t="s">
        <v>11</v>
      </c>
      <c r="E81" s="7">
        <v>1304</v>
      </c>
      <c r="F81" s="7">
        <v>1312</v>
      </c>
      <c r="G81" s="7">
        <v>1325</v>
      </c>
      <c r="H81" s="7">
        <v>0</v>
      </c>
      <c r="I81" s="7">
        <v>3000</v>
      </c>
      <c r="J81" s="7">
        <v>4875</v>
      </c>
      <c r="K81" s="7">
        <v>0</v>
      </c>
      <c r="L81" s="7">
        <v>7875</v>
      </c>
      <c r="M81" s="10" t="s">
        <v>290</v>
      </c>
    </row>
    <row r="82" spans="1:13" s="8" customFormat="1" ht="11.25">
      <c r="A82" s="6">
        <v>45709</v>
      </c>
      <c r="B82" s="7" t="s">
        <v>437</v>
      </c>
      <c r="C82" s="7">
        <v>525</v>
      </c>
      <c r="D82" s="7" t="s">
        <v>80</v>
      </c>
      <c r="E82" s="7">
        <v>1020</v>
      </c>
      <c r="F82" s="7">
        <v>1016</v>
      </c>
      <c r="G82" s="7">
        <v>1010</v>
      </c>
      <c r="H82" s="7">
        <v>0</v>
      </c>
      <c r="I82" s="7">
        <v>2100</v>
      </c>
      <c r="J82" s="7">
        <v>3150</v>
      </c>
      <c r="K82" s="7">
        <v>0</v>
      </c>
      <c r="L82" s="7">
        <v>5250</v>
      </c>
      <c r="M82" s="10" t="s">
        <v>290</v>
      </c>
    </row>
    <row r="83" spans="1:13" s="8" customFormat="1" ht="11.25">
      <c r="A83" s="6">
        <v>45708</v>
      </c>
      <c r="B83" s="7" t="s">
        <v>189</v>
      </c>
      <c r="C83" s="7">
        <v>700</v>
      </c>
      <c r="D83" s="7" t="s">
        <v>11</v>
      </c>
      <c r="E83" s="7">
        <v>2030</v>
      </c>
      <c r="F83" s="7">
        <v>2038</v>
      </c>
      <c r="G83" s="7">
        <v>2050</v>
      </c>
      <c r="H83" s="7">
        <v>0</v>
      </c>
      <c r="I83" s="7">
        <v>5600</v>
      </c>
      <c r="J83" s="7">
        <v>0</v>
      </c>
      <c r="K83" s="7">
        <v>0</v>
      </c>
      <c r="L83" s="7">
        <v>5600</v>
      </c>
      <c r="M83" s="10" t="s">
        <v>313</v>
      </c>
    </row>
    <row r="84" spans="1:13" s="8" customFormat="1" ht="11.25">
      <c r="A84" s="6">
        <v>45707</v>
      </c>
      <c r="B84" s="7" t="s">
        <v>436</v>
      </c>
      <c r="C84" s="7">
        <v>850</v>
      </c>
      <c r="D84" s="7" t="s">
        <v>11</v>
      </c>
      <c r="E84" s="7">
        <v>865</v>
      </c>
      <c r="F84" s="7">
        <v>869</v>
      </c>
      <c r="G84" s="7">
        <v>875</v>
      </c>
      <c r="H84" s="7">
        <v>0</v>
      </c>
      <c r="I84" s="7">
        <v>3400</v>
      </c>
      <c r="J84" s="7">
        <v>5100</v>
      </c>
      <c r="K84" s="7">
        <v>0</v>
      </c>
      <c r="L84" s="7">
        <v>8500</v>
      </c>
      <c r="M84" s="10" t="s">
        <v>290</v>
      </c>
    </row>
    <row r="85" spans="1:13" s="8" customFormat="1" ht="11.25">
      <c r="A85" s="6">
        <v>45706</v>
      </c>
      <c r="B85" s="7" t="s">
        <v>281</v>
      </c>
      <c r="C85" s="7">
        <v>375</v>
      </c>
      <c r="D85" s="7" t="s">
        <v>80</v>
      </c>
      <c r="E85" s="7">
        <v>1271</v>
      </c>
      <c r="F85" s="7">
        <v>1265</v>
      </c>
      <c r="G85" s="7">
        <v>1256</v>
      </c>
      <c r="H85" s="7">
        <v>0</v>
      </c>
      <c r="I85" s="7">
        <v>0</v>
      </c>
      <c r="J85" s="7">
        <v>0</v>
      </c>
      <c r="K85" s="7">
        <v>0</v>
      </c>
      <c r="L85" s="7">
        <v>-5625</v>
      </c>
      <c r="M85" s="10" t="s">
        <v>291</v>
      </c>
    </row>
    <row r="86" spans="1:13" s="8" customFormat="1" ht="11.25">
      <c r="A86" s="6">
        <v>45705</v>
      </c>
      <c r="B86" s="7" t="s">
        <v>281</v>
      </c>
      <c r="C86" s="7">
        <v>375</v>
      </c>
      <c r="D86" s="7" t="s">
        <v>80</v>
      </c>
      <c r="E86" s="7">
        <v>1285</v>
      </c>
      <c r="F86" s="7">
        <v>1279</v>
      </c>
      <c r="G86" s="7">
        <v>1270</v>
      </c>
      <c r="H86" s="7">
        <v>0</v>
      </c>
      <c r="I86" s="7">
        <v>0</v>
      </c>
      <c r="J86" s="7">
        <v>0</v>
      </c>
      <c r="K86" s="7">
        <v>0</v>
      </c>
      <c r="L86" s="7">
        <v>-5625</v>
      </c>
      <c r="M86" s="10" t="s">
        <v>291</v>
      </c>
    </row>
    <row r="87" spans="1:13" s="8" customFormat="1" ht="11.25">
      <c r="A87" s="6">
        <v>45702</v>
      </c>
      <c r="B87" s="7" t="s">
        <v>435</v>
      </c>
      <c r="C87" s="7">
        <v>500</v>
      </c>
      <c r="D87" s="7" t="s">
        <v>11</v>
      </c>
      <c r="E87" s="7">
        <v>1100</v>
      </c>
      <c r="F87" s="7">
        <v>1106</v>
      </c>
      <c r="G87" s="7">
        <v>1115</v>
      </c>
      <c r="H87" s="7">
        <v>0</v>
      </c>
      <c r="I87" s="7">
        <v>0</v>
      </c>
      <c r="J87" s="7">
        <v>0</v>
      </c>
      <c r="K87" s="7">
        <v>0</v>
      </c>
      <c r="L87" s="7">
        <v>-7500</v>
      </c>
      <c r="M87" s="10" t="s">
        <v>291</v>
      </c>
    </row>
    <row r="88" spans="1:13" s="8" customFormat="1" ht="11.25">
      <c r="A88" s="11">
        <v>45701</v>
      </c>
      <c r="B88" s="7" t="s">
        <v>10</v>
      </c>
      <c r="C88" s="7">
        <v>325</v>
      </c>
      <c r="D88" s="7" t="s">
        <v>11</v>
      </c>
      <c r="E88" s="7">
        <v>1488</v>
      </c>
      <c r="F88" s="7">
        <v>1495</v>
      </c>
      <c r="G88" s="7">
        <v>1506</v>
      </c>
      <c r="H88" s="7">
        <v>0</v>
      </c>
      <c r="I88" s="7">
        <v>2275</v>
      </c>
      <c r="J88" s="7">
        <v>0</v>
      </c>
      <c r="K88" s="7">
        <v>0</v>
      </c>
      <c r="L88" s="7">
        <v>2275</v>
      </c>
      <c r="M88" s="12" t="s">
        <v>313</v>
      </c>
    </row>
    <row r="89" spans="1:13" s="8" customFormat="1" ht="11.25">
      <c r="A89" s="11">
        <v>45700</v>
      </c>
      <c r="B89" s="7" t="s">
        <v>387</v>
      </c>
      <c r="C89" s="7">
        <v>475</v>
      </c>
      <c r="D89" s="7" t="s">
        <v>11</v>
      </c>
      <c r="E89" s="7">
        <v>1709</v>
      </c>
      <c r="F89" s="7">
        <v>1715</v>
      </c>
      <c r="G89" s="7">
        <v>1724</v>
      </c>
      <c r="H89" s="7">
        <v>0</v>
      </c>
      <c r="I89" s="7">
        <v>2850</v>
      </c>
      <c r="J89" s="7">
        <v>0</v>
      </c>
      <c r="K89" s="7">
        <v>0</v>
      </c>
      <c r="L89" s="7">
        <v>2850</v>
      </c>
      <c r="M89" s="12" t="s">
        <v>313</v>
      </c>
    </row>
    <row r="90" spans="1:13" s="8" customFormat="1" ht="11.25">
      <c r="A90" s="11">
        <v>45699</v>
      </c>
      <c r="B90" s="7" t="s">
        <v>387</v>
      </c>
      <c r="C90" s="7">
        <v>475</v>
      </c>
      <c r="D90" s="7" t="s">
        <v>11</v>
      </c>
      <c r="E90" s="7">
        <v>1709</v>
      </c>
      <c r="F90" s="7">
        <v>1715</v>
      </c>
      <c r="G90" s="7">
        <v>1724</v>
      </c>
      <c r="H90" s="7">
        <v>0</v>
      </c>
      <c r="I90" s="7">
        <v>0</v>
      </c>
      <c r="J90" s="7">
        <v>0</v>
      </c>
      <c r="K90" s="7">
        <v>0</v>
      </c>
      <c r="L90" s="7">
        <v>4750</v>
      </c>
      <c r="M90" s="12" t="s">
        <v>294</v>
      </c>
    </row>
    <row r="91" spans="1:13" s="8" customFormat="1" ht="11.25">
      <c r="A91" s="11">
        <v>45698</v>
      </c>
      <c r="B91" s="7" t="s">
        <v>281</v>
      </c>
      <c r="C91" s="7">
        <v>375</v>
      </c>
      <c r="D91" s="7" t="s">
        <v>11</v>
      </c>
      <c r="E91" s="7">
        <v>1350</v>
      </c>
      <c r="F91" s="7">
        <v>1358</v>
      </c>
      <c r="G91" s="7">
        <v>1370</v>
      </c>
      <c r="H91" s="7">
        <v>0</v>
      </c>
      <c r="I91" s="7">
        <v>0</v>
      </c>
      <c r="J91" s="7">
        <v>0</v>
      </c>
      <c r="K91" s="7">
        <v>0</v>
      </c>
      <c r="L91" s="7">
        <v>-4256</v>
      </c>
      <c r="M91" s="9" t="s">
        <v>434</v>
      </c>
    </row>
    <row r="92" spans="1:13" s="8" customFormat="1" ht="11.25">
      <c r="A92" s="11">
        <v>45695</v>
      </c>
      <c r="B92" s="7" t="s">
        <v>433</v>
      </c>
      <c r="C92" s="7">
        <v>750</v>
      </c>
      <c r="D92" s="7" t="s">
        <v>11</v>
      </c>
      <c r="E92" s="7">
        <v>576</v>
      </c>
      <c r="F92" s="7">
        <v>580</v>
      </c>
      <c r="G92" s="7">
        <v>586</v>
      </c>
      <c r="H92" s="7">
        <v>0</v>
      </c>
      <c r="I92" s="7">
        <v>3000</v>
      </c>
      <c r="J92" s="7">
        <v>0</v>
      </c>
      <c r="K92" s="7">
        <v>0</v>
      </c>
      <c r="L92" s="7">
        <v>3000</v>
      </c>
      <c r="M92" s="10" t="s">
        <v>313</v>
      </c>
    </row>
    <row r="93" spans="1:13" s="8" customFormat="1" ht="11.25">
      <c r="A93" s="11">
        <v>45694</v>
      </c>
      <c r="B93" s="7" t="s">
        <v>10</v>
      </c>
      <c r="C93" s="7">
        <v>325</v>
      </c>
      <c r="D93" s="7" t="s">
        <v>11</v>
      </c>
      <c r="E93" s="7">
        <v>1475</v>
      </c>
      <c r="F93" s="7">
        <v>1483</v>
      </c>
      <c r="G93" s="7">
        <v>1495</v>
      </c>
      <c r="H93" s="7">
        <v>0</v>
      </c>
      <c r="I93" s="7">
        <v>0</v>
      </c>
      <c r="J93" s="7">
        <v>0</v>
      </c>
      <c r="K93" s="7">
        <v>0</v>
      </c>
      <c r="L93" s="7">
        <v>211.25</v>
      </c>
      <c r="M93" s="12" t="s">
        <v>432</v>
      </c>
    </row>
    <row r="94" spans="1:13" s="8" customFormat="1" ht="11.25">
      <c r="A94" s="11">
        <v>45694</v>
      </c>
      <c r="B94" s="7" t="s">
        <v>215</v>
      </c>
      <c r="C94" s="7">
        <v>1200</v>
      </c>
      <c r="D94" s="7" t="s">
        <v>11</v>
      </c>
      <c r="E94" s="7">
        <v>674</v>
      </c>
      <c r="F94" s="7">
        <v>677</v>
      </c>
      <c r="G94" s="7">
        <v>682</v>
      </c>
      <c r="H94" s="7">
        <v>0</v>
      </c>
      <c r="I94" s="7">
        <v>0</v>
      </c>
      <c r="J94" s="7">
        <v>0</v>
      </c>
      <c r="K94" s="7">
        <v>0</v>
      </c>
      <c r="L94" s="7">
        <v>-10800</v>
      </c>
      <c r="M94" s="9" t="s">
        <v>291</v>
      </c>
    </row>
    <row r="95" spans="1:13" s="8" customFormat="1" ht="11.25">
      <c r="A95" s="11">
        <v>45693</v>
      </c>
      <c r="B95" s="7" t="s">
        <v>209</v>
      </c>
      <c r="C95" s="7">
        <v>425</v>
      </c>
      <c r="D95" s="7" t="s">
        <v>11</v>
      </c>
      <c r="E95" s="7">
        <v>2184</v>
      </c>
      <c r="F95" s="7">
        <v>2190</v>
      </c>
      <c r="G95" s="7">
        <v>2199</v>
      </c>
      <c r="H95" s="7">
        <v>0</v>
      </c>
      <c r="I95" s="7">
        <v>2550</v>
      </c>
      <c r="J95" s="7">
        <v>3825</v>
      </c>
      <c r="K95" s="7">
        <v>0</v>
      </c>
      <c r="L95" s="7">
        <v>6375</v>
      </c>
      <c r="M95" s="10" t="s">
        <v>290</v>
      </c>
    </row>
    <row r="96" spans="1:13" s="8" customFormat="1" ht="11.25">
      <c r="A96" s="11">
        <v>45692</v>
      </c>
      <c r="B96" s="7" t="s">
        <v>215</v>
      </c>
      <c r="C96" s="7">
        <v>1200</v>
      </c>
      <c r="D96" s="7" t="s">
        <v>11</v>
      </c>
      <c r="E96" s="7">
        <v>675</v>
      </c>
      <c r="F96" s="7">
        <v>680</v>
      </c>
      <c r="G96" s="7">
        <v>688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9" t="s">
        <v>293</v>
      </c>
    </row>
    <row r="97" spans="1:13" s="8" customFormat="1" ht="11.25">
      <c r="A97" s="11">
        <v>45692</v>
      </c>
      <c r="B97" s="7" t="s">
        <v>431</v>
      </c>
      <c r="C97" s="7">
        <v>825</v>
      </c>
      <c r="D97" s="7" t="s">
        <v>11</v>
      </c>
      <c r="E97" s="7">
        <v>768</v>
      </c>
      <c r="F97" s="7">
        <v>772</v>
      </c>
      <c r="G97" s="7">
        <v>778</v>
      </c>
      <c r="H97" s="7">
        <v>0</v>
      </c>
      <c r="I97" s="7">
        <v>0</v>
      </c>
      <c r="J97" s="7">
        <v>0</v>
      </c>
      <c r="K97" s="7">
        <v>0</v>
      </c>
      <c r="L97" s="7">
        <v>-8250</v>
      </c>
      <c r="M97" s="9" t="s">
        <v>291</v>
      </c>
    </row>
    <row r="98" spans="1:13" s="8" customFormat="1" ht="11.25">
      <c r="A98" s="11">
        <v>45691</v>
      </c>
      <c r="B98" s="7" t="s">
        <v>281</v>
      </c>
      <c r="C98" s="7">
        <v>375</v>
      </c>
      <c r="D98" s="7" t="s">
        <v>11</v>
      </c>
      <c r="E98" s="7">
        <v>1427</v>
      </c>
      <c r="F98" s="7">
        <v>1433</v>
      </c>
      <c r="G98" s="7">
        <v>1445</v>
      </c>
      <c r="H98" s="7">
        <v>0</v>
      </c>
      <c r="I98" s="7">
        <v>2250</v>
      </c>
      <c r="J98" s="7">
        <v>0</v>
      </c>
      <c r="K98" s="7">
        <v>0</v>
      </c>
      <c r="L98" s="7">
        <v>2250</v>
      </c>
      <c r="M98" s="12" t="s">
        <v>313</v>
      </c>
    </row>
    <row r="99" spans="1:13" s="8" customFormat="1" ht="11.25">
      <c r="A99" s="11">
        <v>45689</v>
      </c>
      <c r="B99" s="7" t="s">
        <v>281</v>
      </c>
      <c r="C99" s="7">
        <v>375</v>
      </c>
      <c r="D99" s="7" t="s">
        <v>11</v>
      </c>
      <c r="E99" s="7">
        <v>1305</v>
      </c>
      <c r="F99" s="7">
        <v>1312</v>
      </c>
      <c r="G99" s="7">
        <v>1325</v>
      </c>
      <c r="H99" s="7">
        <v>0</v>
      </c>
      <c r="I99" s="7">
        <v>2625</v>
      </c>
      <c r="J99" s="7">
        <v>4875</v>
      </c>
      <c r="K99" s="7">
        <v>0</v>
      </c>
      <c r="L99" s="7">
        <v>7500</v>
      </c>
      <c r="M99" s="9" t="s">
        <v>290</v>
      </c>
    </row>
    <row r="100" spans="1:13" s="8" customFormat="1" ht="11.25">
      <c r="A100" s="11">
        <v>45688</v>
      </c>
      <c r="B100" s="7" t="s">
        <v>281</v>
      </c>
      <c r="C100" s="7">
        <v>375</v>
      </c>
      <c r="D100" s="7" t="s">
        <v>11</v>
      </c>
      <c r="E100" s="7">
        <v>1301</v>
      </c>
      <c r="F100" s="7">
        <v>1308</v>
      </c>
      <c r="G100" s="7">
        <v>1319</v>
      </c>
      <c r="H100" s="7">
        <v>0</v>
      </c>
      <c r="I100" s="7">
        <v>0</v>
      </c>
      <c r="J100" s="7">
        <v>0</v>
      </c>
      <c r="K100" s="7">
        <v>0</v>
      </c>
      <c r="L100" s="7">
        <v>1031</v>
      </c>
      <c r="M100" s="13" t="s">
        <v>430</v>
      </c>
    </row>
    <row r="101" spans="1:13" s="8" customFormat="1" ht="11.25">
      <c r="A101" s="11">
        <v>45687</v>
      </c>
      <c r="B101" s="7" t="s">
        <v>203</v>
      </c>
      <c r="C101" s="7">
        <v>750</v>
      </c>
      <c r="D101" s="7" t="s">
        <v>11</v>
      </c>
      <c r="E101" s="7">
        <v>987</v>
      </c>
      <c r="F101" s="7">
        <v>991</v>
      </c>
      <c r="G101" s="7">
        <v>999</v>
      </c>
      <c r="H101" s="7">
        <v>0</v>
      </c>
      <c r="I101" s="7">
        <v>3000</v>
      </c>
      <c r="J101" s="7">
        <v>6000</v>
      </c>
      <c r="K101" s="7">
        <v>0</v>
      </c>
      <c r="L101" s="7">
        <v>9000</v>
      </c>
      <c r="M101" s="12" t="s">
        <v>290</v>
      </c>
    </row>
    <row r="102" spans="1:13" s="8" customFormat="1" ht="11.25">
      <c r="A102" s="11">
        <v>45686</v>
      </c>
      <c r="B102" s="7" t="s">
        <v>425</v>
      </c>
      <c r="C102" s="7">
        <v>350</v>
      </c>
      <c r="D102" s="7" t="s">
        <v>20</v>
      </c>
      <c r="E102" s="7">
        <v>1525</v>
      </c>
      <c r="F102" s="7">
        <v>1533</v>
      </c>
      <c r="G102" s="7">
        <v>1545</v>
      </c>
      <c r="H102" s="7">
        <v>0</v>
      </c>
      <c r="I102" s="7">
        <v>2800</v>
      </c>
      <c r="J102" s="7">
        <v>0</v>
      </c>
      <c r="K102" s="7">
        <v>0</v>
      </c>
      <c r="L102" s="7">
        <v>2800</v>
      </c>
      <c r="M102" s="12" t="s">
        <v>313</v>
      </c>
    </row>
    <row r="103" spans="1:13" s="8" customFormat="1" ht="11.25">
      <c r="A103" s="11">
        <v>45685</v>
      </c>
      <c r="B103" s="7" t="s">
        <v>203</v>
      </c>
      <c r="C103" s="7">
        <v>750</v>
      </c>
      <c r="D103" s="7" t="s">
        <v>80</v>
      </c>
      <c r="E103" s="7">
        <v>913</v>
      </c>
      <c r="F103" s="7">
        <v>908</v>
      </c>
      <c r="G103" s="7">
        <v>900</v>
      </c>
      <c r="H103" s="7">
        <v>0</v>
      </c>
      <c r="I103" s="7">
        <v>3750</v>
      </c>
      <c r="J103" s="7">
        <v>0</v>
      </c>
      <c r="K103" s="7">
        <v>0</v>
      </c>
      <c r="L103" s="7">
        <v>3750</v>
      </c>
      <c r="M103" s="12" t="s">
        <v>313</v>
      </c>
    </row>
    <row r="104" spans="1:13" s="8" customFormat="1" ht="11.25">
      <c r="A104" s="11">
        <v>45684</v>
      </c>
      <c r="B104" s="7" t="s">
        <v>429</v>
      </c>
      <c r="C104" s="7">
        <v>275</v>
      </c>
      <c r="D104" s="7" t="s">
        <v>11</v>
      </c>
      <c r="E104" s="7">
        <v>1805</v>
      </c>
      <c r="F104" s="7">
        <v>1815</v>
      </c>
      <c r="G104" s="7">
        <v>1830</v>
      </c>
      <c r="H104" s="7">
        <v>0</v>
      </c>
      <c r="I104" s="7">
        <v>2750</v>
      </c>
      <c r="J104" s="7">
        <v>0</v>
      </c>
      <c r="K104" s="7">
        <v>0</v>
      </c>
      <c r="L104" s="7">
        <v>2750</v>
      </c>
      <c r="M104" s="12" t="s">
        <v>313</v>
      </c>
    </row>
    <row r="105" spans="1:13" s="8" customFormat="1" ht="11.25">
      <c r="A105" s="11">
        <v>45681</v>
      </c>
      <c r="B105" s="7" t="s">
        <v>187</v>
      </c>
      <c r="C105" s="7">
        <v>900</v>
      </c>
      <c r="D105" s="7" t="s">
        <v>11</v>
      </c>
      <c r="E105" s="7">
        <v>560</v>
      </c>
      <c r="F105" s="7">
        <v>564</v>
      </c>
      <c r="G105" s="7">
        <v>570</v>
      </c>
      <c r="H105" s="7">
        <v>0</v>
      </c>
      <c r="I105" s="7">
        <v>0</v>
      </c>
      <c r="J105" s="7">
        <v>0</v>
      </c>
      <c r="K105" s="7">
        <v>0</v>
      </c>
      <c r="L105" s="7">
        <v>-9000</v>
      </c>
      <c r="M105" s="12" t="s">
        <v>291</v>
      </c>
    </row>
    <row r="106" spans="1:13" s="8" customFormat="1" ht="11.25">
      <c r="A106" s="11">
        <v>45680</v>
      </c>
      <c r="B106" s="7" t="s">
        <v>387</v>
      </c>
      <c r="C106" s="7">
        <v>475</v>
      </c>
      <c r="D106" s="7" t="s">
        <v>11</v>
      </c>
      <c r="E106" s="7">
        <v>1638</v>
      </c>
      <c r="F106" s="7">
        <v>1648</v>
      </c>
      <c r="G106" s="7">
        <v>1655</v>
      </c>
      <c r="H106" s="7">
        <v>0</v>
      </c>
      <c r="I106" s="7">
        <v>4750</v>
      </c>
      <c r="J106" s="7">
        <v>0</v>
      </c>
      <c r="K106" s="7">
        <v>0</v>
      </c>
      <c r="L106" s="7">
        <v>4750</v>
      </c>
      <c r="M106" s="12" t="s">
        <v>313</v>
      </c>
    </row>
    <row r="107" spans="1:13" s="8" customFormat="1" ht="11.25">
      <c r="A107" s="11">
        <v>45679</v>
      </c>
      <c r="B107" s="7" t="s">
        <v>387</v>
      </c>
      <c r="C107" s="7">
        <v>475</v>
      </c>
      <c r="D107" s="7" t="s">
        <v>11</v>
      </c>
      <c r="E107" s="7">
        <v>1638</v>
      </c>
      <c r="F107" s="7">
        <v>1648</v>
      </c>
      <c r="G107" s="7">
        <v>1655</v>
      </c>
      <c r="H107" s="7">
        <v>0</v>
      </c>
      <c r="I107" s="7">
        <v>0</v>
      </c>
      <c r="J107" s="7">
        <v>0</v>
      </c>
      <c r="K107" s="7">
        <v>0</v>
      </c>
      <c r="L107" s="7">
        <v>-3277</v>
      </c>
      <c r="M107" s="12" t="s">
        <v>427</v>
      </c>
    </row>
    <row r="108" spans="1:13" s="8" customFormat="1" ht="11.25">
      <c r="A108" s="11">
        <v>45678</v>
      </c>
      <c r="B108" s="7" t="s">
        <v>413</v>
      </c>
      <c r="C108" s="7">
        <v>525</v>
      </c>
      <c r="D108" s="7" t="s">
        <v>20</v>
      </c>
      <c r="E108" s="7">
        <v>1080</v>
      </c>
      <c r="F108" s="7">
        <v>1086</v>
      </c>
      <c r="G108" s="7">
        <v>1095</v>
      </c>
      <c r="H108" s="7">
        <v>0</v>
      </c>
      <c r="I108" s="7">
        <v>3150</v>
      </c>
      <c r="J108" s="7">
        <v>0</v>
      </c>
      <c r="K108" s="7">
        <v>0</v>
      </c>
      <c r="L108" s="7">
        <v>3150</v>
      </c>
      <c r="M108" s="12" t="s">
        <v>313</v>
      </c>
    </row>
    <row r="109" spans="1:13" s="8" customFormat="1" ht="11.25">
      <c r="A109" s="11">
        <v>45677</v>
      </c>
      <c r="B109" s="7" t="s">
        <v>425</v>
      </c>
      <c r="C109" s="7">
        <v>350</v>
      </c>
      <c r="D109" s="7" t="s">
        <v>20</v>
      </c>
      <c r="E109" s="7">
        <v>1590</v>
      </c>
      <c r="F109" s="7">
        <v>1598</v>
      </c>
      <c r="G109" s="7">
        <v>1610</v>
      </c>
      <c r="H109" s="7">
        <v>0</v>
      </c>
      <c r="I109" s="7">
        <v>2800</v>
      </c>
      <c r="J109" s="7">
        <v>4200</v>
      </c>
      <c r="K109" s="7">
        <v>0</v>
      </c>
      <c r="L109" s="7">
        <v>8000</v>
      </c>
      <c r="M109" s="12" t="s">
        <v>290</v>
      </c>
    </row>
    <row r="110" spans="1:13" s="8" customFormat="1" ht="11.25">
      <c r="A110" s="11">
        <v>45674</v>
      </c>
      <c r="B110" s="7" t="s">
        <v>325</v>
      </c>
      <c r="C110" s="7">
        <v>400</v>
      </c>
      <c r="D110" s="7" t="s">
        <v>11</v>
      </c>
      <c r="E110" s="7">
        <v>1330</v>
      </c>
      <c r="F110" s="7">
        <v>1338</v>
      </c>
      <c r="G110" s="7">
        <v>1350</v>
      </c>
      <c r="H110" s="7">
        <v>0</v>
      </c>
      <c r="I110" s="7">
        <v>0</v>
      </c>
      <c r="J110" s="7">
        <v>0</v>
      </c>
      <c r="K110" s="7">
        <v>0</v>
      </c>
      <c r="L110" s="7">
        <v>-800</v>
      </c>
      <c r="M110" s="12" t="s">
        <v>291</v>
      </c>
    </row>
    <row r="111" spans="1:13" s="8" customFormat="1" ht="11.25">
      <c r="A111" s="11">
        <v>45673</v>
      </c>
      <c r="B111" s="7" t="s">
        <v>426</v>
      </c>
      <c r="C111" s="7">
        <v>725</v>
      </c>
      <c r="D111" s="7" t="s">
        <v>11</v>
      </c>
      <c r="E111" s="7">
        <v>632</v>
      </c>
      <c r="F111" s="7">
        <v>636</v>
      </c>
      <c r="G111" s="7">
        <v>642</v>
      </c>
      <c r="H111" s="7">
        <v>0</v>
      </c>
      <c r="I111" s="7">
        <v>2900</v>
      </c>
      <c r="J111" s="7">
        <v>0</v>
      </c>
      <c r="K111" s="7">
        <v>0</v>
      </c>
      <c r="L111" s="7">
        <v>2900</v>
      </c>
      <c r="M111" s="12" t="s">
        <v>313</v>
      </c>
    </row>
    <row r="112" spans="1:13" s="8" customFormat="1" ht="11.25">
      <c r="A112" s="11">
        <v>45672</v>
      </c>
      <c r="B112" s="7" t="s">
        <v>425</v>
      </c>
      <c r="C112" s="7">
        <v>350</v>
      </c>
      <c r="D112" s="7" t="s">
        <v>20</v>
      </c>
      <c r="E112" s="7">
        <v>1515</v>
      </c>
      <c r="F112" s="7">
        <v>1525</v>
      </c>
      <c r="G112" s="7">
        <v>1540</v>
      </c>
      <c r="H112" s="7">
        <v>0</v>
      </c>
      <c r="I112" s="7">
        <v>3500</v>
      </c>
      <c r="J112" s="7">
        <v>0</v>
      </c>
      <c r="K112" s="7">
        <v>0</v>
      </c>
      <c r="L112" s="7">
        <v>3500</v>
      </c>
      <c r="M112" s="12" t="s">
        <v>313</v>
      </c>
    </row>
    <row r="113" spans="1:13" s="8" customFormat="1" ht="11.25">
      <c r="A113" s="11">
        <v>45671</v>
      </c>
      <c r="B113" s="7" t="s">
        <v>424</v>
      </c>
      <c r="C113" s="7">
        <v>400</v>
      </c>
      <c r="D113" s="7" t="s">
        <v>20</v>
      </c>
      <c r="E113" s="7">
        <v>1287</v>
      </c>
      <c r="F113" s="7">
        <v>1294</v>
      </c>
      <c r="G113" s="7">
        <v>1307</v>
      </c>
      <c r="H113" s="7">
        <v>0</v>
      </c>
      <c r="I113" s="7">
        <v>2800</v>
      </c>
      <c r="J113" s="7">
        <v>0</v>
      </c>
      <c r="K113" s="7">
        <v>0</v>
      </c>
      <c r="L113" s="7">
        <v>2800</v>
      </c>
      <c r="M113" s="12" t="s">
        <v>313</v>
      </c>
    </row>
    <row r="114" spans="1:13" s="8" customFormat="1" ht="11.25">
      <c r="A114" s="11">
        <v>45670</v>
      </c>
      <c r="B114" s="7" t="s">
        <v>423</v>
      </c>
      <c r="C114" s="7">
        <v>1000</v>
      </c>
      <c r="D114" s="7" t="s">
        <v>20</v>
      </c>
      <c r="E114" s="7">
        <v>467</v>
      </c>
      <c r="F114" s="7">
        <v>470</v>
      </c>
      <c r="G114" s="7">
        <v>475</v>
      </c>
      <c r="H114" s="7">
        <v>0</v>
      </c>
      <c r="I114" s="7">
        <v>0</v>
      </c>
      <c r="J114" s="7">
        <v>0</v>
      </c>
      <c r="K114" s="7">
        <v>0</v>
      </c>
      <c r="L114" s="7">
        <v>-2000</v>
      </c>
      <c r="M114" s="12" t="s">
        <v>291</v>
      </c>
    </row>
    <row r="115" spans="1:13" s="8" customFormat="1" ht="11.25">
      <c r="A115" s="11">
        <v>45667</v>
      </c>
      <c r="B115" s="7" t="s">
        <v>418</v>
      </c>
      <c r="C115" s="7">
        <v>1200</v>
      </c>
      <c r="D115" s="7" t="s">
        <v>20</v>
      </c>
      <c r="E115" s="7">
        <v>676</v>
      </c>
      <c r="F115" s="7">
        <v>679</v>
      </c>
      <c r="G115" s="7">
        <v>685</v>
      </c>
      <c r="H115" s="7">
        <v>0</v>
      </c>
      <c r="I115" s="7">
        <v>3600</v>
      </c>
      <c r="J115" s="7">
        <v>0</v>
      </c>
      <c r="K115" s="7">
        <v>0</v>
      </c>
      <c r="L115" s="7">
        <v>3600</v>
      </c>
      <c r="M115" s="12" t="s">
        <v>313</v>
      </c>
    </row>
    <row r="116" spans="1:13" s="8" customFormat="1" ht="11.25">
      <c r="A116" s="11">
        <v>45666</v>
      </c>
      <c r="B116" s="7" t="s">
        <v>418</v>
      </c>
      <c r="C116" s="7">
        <v>1200</v>
      </c>
      <c r="D116" s="7" t="s">
        <v>20</v>
      </c>
      <c r="E116" s="7">
        <v>665</v>
      </c>
      <c r="F116" s="7">
        <v>678</v>
      </c>
      <c r="G116" s="7">
        <v>675</v>
      </c>
      <c r="H116" s="7">
        <v>0</v>
      </c>
      <c r="I116" s="7">
        <v>15600</v>
      </c>
      <c r="J116" s="7">
        <v>0</v>
      </c>
      <c r="K116" s="7">
        <v>0</v>
      </c>
      <c r="L116" s="7">
        <v>15300</v>
      </c>
      <c r="M116" s="12" t="s">
        <v>313</v>
      </c>
    </row>
    <row r="117" spans="1:13" s="8" customFormat="1" ht="11.25">
      <c r="A117" s="11">
        <v>45665</v>
      </c>
      <c r="B117" s="7" t="s">
        <v>393</v>
      </c>
      <c r="C117" s="7">
        <v>500</v>
      </c>
      <c r="D117" s="7" t="s">
        <v>20</v>
      </c>
      <c r="E117" s="7">
        <v>1274</v>
      </c>
      <c r="F117" s="7">
        <v>1280</v>
      </c>
      <c r="G117" s="7">
        <v>1290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12" t="s">
        <v>294</v>
      </c>
    </row>
    <row r="118" spans="1:13" s="8" customFormat="1" ht="11.25">
      <c r="A118" s="11">
        <v>45663</v>
      </c>
      <c r="B118" s="7" t="s">
        <v>422</v>
      </c>
      <c r="C118" s="7">
        <v>150</v>
      </c>
      <c r="D118" s="7" t="s">
        <v>20</v>
      </c>
      <c r="E118" s="7">
        <v>4000</v>
      </c>
      <c r="F118" s="7">
        <v>4020</v>
      </c>
      <c r="G118" s="7">
        <v>4050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12" t="s">
        <v>294</v>
      </c>
    </row>
    <row r="119" spans="1:13" s="8" customFormat="1" ht="11.25">
      <c r="A119" s="11">
        <v>45660</v>
      </c>
      <c r="B119" s="7" t="s">
        <v>421</v>
      </c>
      <c r="C119" s="7">
        <v>1375</v>
      </c>
      <c r="D119" s="7" t="s">
        <v>20</v>
      </c>
      <c r="E119" s="7">
        <v>432</v>
      </c>
      <c r="F119" s="7">
        <v>435</v>
      </c>
      <c r="G119" s="7">
        <v>440</v>
      </c>
      <c r="H119" s="7">
        <v>0</v>
      </c>
      <c r="I119" s="7">
        <v>5205</v>
      </c>
      <c r="J119" s="7">
        <v>6875</v>
      </c>
      <c r="K119" s="7">
        <v>0</v>
      </c>
      <c r="L119" s="7">
        <v>12080</v>
      </c>
      <c r="M119" s="12" t="s">
        <v>290</v>
      </c>
    </row>
    <row r="120" spans="1:13" s="8" customFormat="1" ht="11.25">
      <c r="A120" s="11">
        <v>45659</v>
      </c>
      <c r="B120" s="7" t="s">
        <v>421</v>
      </c>
      <c r="C120" s="7">
        <v>1375</v>
      </c>
      <c r="D120" s="7" t="s">
        <v>20</v>
      </c>
      <c r="E120" s="7">
        <v>417</v>
      </c>
      <c r="F120" s="7">
        <v>420</v>
      </c>
      <c r="G120" s="7">
        <v>426</v>
      </c>
      <c r="H120" s="7">
        <v>0</v>
      </c>
      <c r="I120" s="7">
        <v>4125</v>
      </c>
      <c r="J120" s="7">
        <v>0</v>
      </c>
      <c r="K120" s="7">
        <v>0</v>
      </c>
      <c r="L120" s="7">
        <v>4125</v>
      </c>
      <c r="M120" s="12" t="s">
        <v>313</v>
      </c>
    </row>
    <row r="121" spans="1:13" s="8" customFormat="1" ht="11.25">
      <c r="A121" s="11">
        <v>45658</v>
      </c>
      <c r="B121" s="7" t="s">
        <v>417</v>
      </c>
      <c r="C121" s="7">
        <v>500</v>
      </c>
      <c r="D121" s="7" t="s">
        <v>20</v>
      </c>
      <c r="E121" s="7">
        <v>1687</v>
      </c>
      <c r="F121" s="7">
        <v>1694</v>
      </c>
      <c r="G121" s="7">
        <v>1705</v>
      </c>
      <c r="H121" s="7">
        <v>0</v>
      </c>
      <c r="I121" s="7">
        <v>3500</v>
      </c>
      <c r="J121" s="7">
        <v>0</v>
      </c>
      <c r="K121" s="7">
        <v>0</v>
      </c>
      <c r="L121" s="7">
        <v>3500</v>
      </c>
      <c r="M121" s="12" t="s">
        <v>313</v>
      </c>
    </row>
    <row r="122" spans="1:13" s="8" customFormat="1" ht="11.25">
      <c r="A122" s="11">
        <v>45657</v>
      </c>
      <c r="B122" s="7" t="s">
        <v>421</v>
      </c>
      <c r="C122" s="7">
        <v>1375</v>
      </c>
      <c r="D122" s="7" t="s">
        <v>20</v>
      </c>
      <c r="E122" s="7">
        <v>410</v>
      </c>
      <c r="F122" s="7">
        <v>413</v>
      </c>
      <c r="G122" s="7">
        <v>418</v>
      </c>
      <c r="H122" s="7">
        <v>0</v>
      </c>
      <c r="I122" s="7">
        <v>4125</v>
      </c>
      <c r="J122" s="7">
        <v>0</v>
      </c>
      <c r="K122" s="7">
        <v>0</v>
      </c>
      <c r="L122" s="7">
        <v>4125</v>
      </c>
      <c r="M122" s="12" t="s">
        <v>313</v>
      </c>
    </row>
    <row r="123" spans="1:13" s="8" customFormat="1" ht="11.25">
      <c r="A123" s="11">
        <v>45656</v>
      </c>
      <c r="B123" s="7" t="s">
        <v>12</v>
      </c>
      <c r="C123" s="7">
        <v>400</v>
      </c>
      <c r="D123" s="7" t="s">
        <v>20</v>
      </c>
      <c r="E123" s="7">
        <v>1260</v>
      </c>
      <c r="F123" s="7">
        <v>1268</v>
      </c>
      <c r="G123" s="7">
        <v>1280</v>
      </c>
      <c r="H123" s="7">
        <v>0</v>
      </c>
      <c r="I123" s="7">
        <v>0</v>
      </c>
      <c r="J123" s="7">
        <v>0</v>
      </c>
      <c r="K123" s="7">
        <v>0</v>
      </c>
      <c r="L123" s="7">
        <v>-8000</v>
      </c>
      <c r="M123" s="12" t="s">
        <v>291</v>
      </c>
    </row>
    <row r="124" spans="1:13" s="8" customFormat="1" ht="11.25">
      <c r="A124" s="11">
        <v>45653</v>
      </c>
      <c r="B124" s="7" t="s">
        <v>10</v>
      </c>
      <c r="C124" s="7">
        <v>325</v>
      </c>
      <c r="D124" s="7" t="s">
        <v>11</v>
      </c>
      <c r="E124" s="7">
        <v>1517</v>
      </c>
      <c r="F124" s="7">
        <v>1527</v>
      </c>
      <c r="G124" s="7">
        <v>1542</v>
      </c>
      <c r="H124" s="7">
        <v>0</v>
      </c>
      <c r="I124" s="7">
        <v>0</v>
      </c>
      <c r="J124" s="7">
        <v>0</v>
      </c>
      <c r="K124" s="7">
        <v>0</v>
      </c>
      <c r="L124" s="7">
        <v>-975</v>
      </c>
      <c r="M124" s="12" t="s">
        <v>428</v>
      </c>
    </row>
    <row r="125" spans="1:13" s="8" customFormat="1" ht="11.25">
      <c r="A125" s="11">
        <v>45652</v>
      </c>
      <c r="B125" s="7" t="s">
        <v>12</v>
      </c>
      <c r="C125" s="7">
        <v>400</v>
      </c>
      <c r="D125" s="7" t="s">
        <v>20</v>
      </c>
      <c r="E125" s="7">
        <v>1207</v>
      </c>
      <c r="F125" s="7">
        <v>1214</v>
      </c>
      <c r="G125" s="7">
        <v>1225</v>
      </c>
      <c r="H125" s="7">
        <v>0</v>
      </c>
      <c r="I125" s="7">
        <v>2800</v>
      </c>
      <c r="J125" s="7">
        <v>4400</v>
      </c>
      <c r="K125" s="7">
        <v>0</v>
      </c>
      <c r="L125" s="7">
        <v>7200</v>
      </c>
      <c r="M125" s="12" t="s">
        <v>290</v>
      </c>
    </row>
    <row r="126" spans="1:13" s="8" customFormat="1" ht="11.25">
      <c r="A126" s="11">
        <v>45650</v>
      </c>
      <c r="B126" s="7" t="s">
        <v>414</v>
      </c>
      <c r="C126" s="7">
        <v>650</v>
      </c>
      <c r="D126" s="7" t="s">
        <v>20</v>
      </c>
      <c r="E126" s="7">
        <v>1624</v>
      </c>
      <c r="F126" s="7">
        <v>1630</v>
      </c>
      <c r="G126" s="7">
        <v>1640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12" t="s">
        <v>294</v>
      </c>
    </row>
    <row r="127" spans="1:13" s="8" customFormat="1" ht="11.25">
      <c r="A127" s="11">
        <v>45649</v>
      </c>
      <c r="B127" s="7" t="s">
        <v>47</v>
      </c>
      <c r="C127" s="7">
        <v>475</v>
      </c>
      <c r="D127" s="7" t="s">
        <v>20</v>
      </c>
      <c r="E127" s="7">
        <v>1600</v>
      </c>
      <c r="F127" s="7">
        <v>1608</v>
      </c>
      <c r="G127" s="7">
        <v>1620</v>
      </c>
      <c r="H127" s="7">
        <v>0</v>
      </c>
      <c r="I127" s="7">
        <v>0</v>
      </c>
      <c r="J127" s="7">
        <v>0</v>
      </c>
      <c r="K127" s="7">
        <v>0</v>
      </c>
      <c r="L127" s="7">
        <v>-9500</v>
      </c>
      <c r="M127" s="12" t="s">
        <v>420</v>
      </c>
    </row>
    <row r="128" spans="1:13" s="8" customFormat="1" ht="11.25">
      <c r="A128" s="11">
        <v>45646</v>
      </c>
      <c r="B128" s="7" t="s">
        <v>419</v>
      </c>
      <c r="C128" s="7">
        <v>1000</v>
      </c>
      <c r="D128" s="7" t="s">
        <v>20</v>
      </c>
      <c r="E128" s="7">
        <v>601</v>
      </c>
      <c r="F128" s="7">
        <v>605</v>
      </c>
      <c r="G128" s="7">
        <v>612</v>
      </c>
      <c r="H128" s="7">
        <v>0</v>
      </c>
      <c r="I128" s="7">
        <v>0</v>
      </c>
      <c r="J128" s="7">
        <v>0</v>
      </c>
      <c r="K128" s="7">
        <v>0</v>
      </c>
      <c r="L128" s="7">
        <v>-11000</v>
      </c>
      <c r="M128" s="12" t="s">
        <v>290</v>
      </c>
    </row>
    <row r="129" spans="1:13" s="8" customFormat="1" ht="11.25">
      <c r="A129" s="11">
        <v>45645</v>
      </c>
      <c r="B129" s="7" t="s">
        <v>414</v>
      </c>
      <c r="C129" s="7">
        <v>650</v>
      </c>
      <c r="D129" s="7" t="s">
        <v>20</v>
      </c>
      <c r="E129" s="7">
        <v>1533</v>
      </c>
      <c r="F129" s="7">
        <v>1539</v>
      </c>
      <c r="G129" s="7">
        <v>1548</v>
      </c>
      <c r="H129" s="7">
        <v>0</v>
      </c>
      <c r="I129" s="7">
        <v>3900</v>
      </c>
      <c r="J129" s="7">
        <v>5850</v>
      </c>
      <c r="K129" s="7">
        <v>0</v>
      </c>
      <c r="L129" s="7">
        <v>9750</v>
      </c>
      <c r="M129" s="12" t="s">
        <v>290</v>
      </c>
    </row>
    <row r="130" spans="1:13" s="8" customFormat="1" ht="11.25">
      <c r="A130" s="11">
        <v>45644</v>
      </c>
      <c r="B130" s="7" t="s">
        <v>418</v>
      </c>
      <c r="C130" s="7">
        <v>1200</v>
      </c>
      <c r="D130" s="7" t="s">
        <v>20</v>
      </c>
      <c r="E130" s="7">
        <v>645</v>
      </c>
      <c r="F130" s="7">
        <v>648</v>
      </c>
      <c r="G130" s="7">
        <v>653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12" t="s">
        <v>294</v>
      </c>
    </row>
    <row r="131" spans="1:13" s="8" customFormat="1" ht="11.25">
      <c r="A131" s="11">
        <v>45643</v>
      </c>
      <c r="B131" s="7" t="s">
        <v>413</v>
      </c>
      <c r="C131" s="7">
        <v>525</v>
      </c>
      <c r="D131" s="7" t="s">
        <v>20</v>
      </c>
      <c r="E131" s="7">
        <v>1195</v>
      </c>
      <c r="F131" s="7">
        <v>1203</v>
      </c>
      <c r="G131" s="7">
        <v>1215</v>
      </c>
      <c r="H131" s="7">
        <v>0</v>
      </c>
      <c r="I131" s="7">
        <v>4200</v>
      </c>
      <c r="J131" s="7">
        <v>6300</v>
      </c>
      <c r="K131" s="7">
        <v>0</v>
      </c>
      <c r="L131" s="7">
        <v>10500</v>
      </c>
      <c r="M131" s="12" t="s">
        <v>290</v>
      </c>
    </row>
    <row r="132" spans="1:13" s="8" customFormat="1" ht="11.25">
      <c r="A132" s="11">
        <v>45642</v>
      </c>
      <c r="B132" s="7" t="s">
        <v>414</v>
      </c>
      <c r="C132" s="7">
        <v>650</v>
      </c>
      <c r="D132" s="7" t="s">
        <v>20</v>
      </c>
      <c r="E132" s="7">
        <v>1550</v>
      </c>
      <c r="F132" s="7">
        <v>1556</v>
      </c>
      <c r="G132" s="7">
        <v>1565</v>
      </c>
      <c r="H132" s="7">
        <v>0</v>
      </c>
      <c r="I132" s="7">
        <v>3900</v>
      </c>
      <c r="J132" s="7">
        <v>5850</v>
      </c>
      <c r="K132" s="7">
        <v>0</v>
      </c>
      <c r="L132" s="7">
        <v>9750</v>
      </c>
      <c r="M132" s="12" t="s">
        <v>290</v>
      </c>
    </row>
    <row r="133" spans="1:13" s="8" customFormat="1" ht="11.25">
      <c r="A133" s="11">
        <v>45639</v>
      </c>
      <c r="B133" s="7" t="s">
        <v>417</v>
      </c>
      <c r="C133" s="7">
        <v>500</v>
      </c>
      <c r="D133" s="7" t="s">
        <v>20</v>
      </c>
      <c r="E133" s="7">
        <v>1763</v>
      </c>
      <c r="F133" s="7">
        <v>1770</v>
      </c>
      <c r="G133" s="7">
        <v>1780</v>
      </c>
      <c r="H133" s="7">
        <v>0</v>
      </c>
      <c r="I133" s="7">
        <v>3500</v>
      </c>
      <c r="J133" s="7">
        <v>0</v>
      </c>
      <c r="K133" s="7">
        <v>0</v>
      </c>
      <c r="L133" s="7">
        <v>3500</v>
      </c>
      <c r="M133" s="12" t="s">
        <v>313</v>
      </c>
    </row>
    <row r="134" spans="1:13" s="8" customFormat="1" ht="11.25">
      <c r="A134" s="11">
        <v>45638</v>
      </c>
      <c r="B134" s="7" t="s">
        <v>47</v>
      </c>
      <c r="C134" s="7">
        <v>475</v>
      </c>
      <c r="D134" s="7" t="s">
        <v>20</v>
      </c>
      <c r="E134" s="7">
        <v>1600</v>
      </c>
      <c r="F134" s="7">
        <v>1610</v>
      </c>
      <c r="G134" s="7">
        <v>1620</v>
      </c>
      <c r="H134" s="7">
        <v>0</v>
      </c>
      <c r="I134" s="7">
        <v>4750</v>
      </c>
      <c r="J134" s="7">
        <v>4750</v>
      </c>
      <c r="K134" s="7">
        <v>0</v>
      </c>
      <c r="L134" s="7">
        <v>9500</v>
      </c>
      <c r="M134" s="12" t="s">
        <v>290</v>
      </c>
    </row>
    <row r="135" spans="1:13" s="8" customFormat="1" ht="11.25">
      <c r="A135" s="11">
        <v>45637</v>
      </c>
      <c r="B135" s="7" t="s">
        <v>413</v>
      </c>
      <c r="C135" s="7">
        <v>525</v>
      </c>
      <c r="D135" s="7" t="s">
        <v>20</v>
      </c>
      <c r="E135" s="7">
        <v>1128</v>
      </c>
      <c r="F135" s="7">
        <v>1135</v>
      </c>
      <c r="G135" s="7">
        <v>1145</v>
      </c>
      <c r="H135" s="7">
        <v>0</v>
      </c>
      <c r="I135" s="7">
        <v>3675</v>
      </c>
      <c r="J135" s="7">
        <v>0</v>
      </c>
      <c r="K135" s="7">
        <v>0</v>
      </c>
      <c r="L135" s="7">
        <v>3675</v>
      </c>
      <c r="M135" s="12" t="s">
        <v>313</v>
      </c>
    </row>
    <row r="136" spans="1:13" s="8" customFormat="1" ht="11.25">
      <c r="A136" s="11">
        <v>45636</v>
      </c>
      <c r="B136" s="7" t="s">
        <v>390</v>
      </c>
      <c r="C136" s="7">
        <v>3000</v>
      </c>
      <c r="D136" s="7" t="s">
        <v>20</v>
      </c>
      <c r="E136" s="7">
        <v>310</v>
      </c>
      <c r="F136" s="7">
        <v>312</v>
      </c>
      <c r="G136" s="7">
        <v>315</v>
      </c>
      <c r="H136" s="7">
        <v>0</v>
      </c>
      <c r="I136" s="7">
        <v>0</v>
      </c>
      <c r="J136" s="7">
        <v>0</v>
      </c>
      <c r="K136" s="7">
        <v>0</v>
      </c>
      <c r="L136" s="7">
        <v>-10800</v>
      </c>
      <c r="M136" s="12" t="s">
        <v>416</v>
      </c>
    </row>
    <row r="137" spans="1:13" s="8" customFormat="1" ht="11.25">
      <c r="A137" s="11">
        <v>45635</v>
      </c>
      <c r="B137" s="7" t="s">
        <v>413</v>
      </c>
      <c r="C137" s="7">
        <v>525</v>
      </c>
      <c r="D137" s="7" t="s">
        <v>20</v>
      </c>
      <c r="E137" s="7">
        <v>120</v>
      </c>
      <c r="F137" s="7">
        <v>1128</v>
      </c>
      <c r="G137" s="7">
        <v>1140</v>
      </c>
      <c r="H137" s="7">
        <v>0</v>
      </c>
      <c r="I137" s="7">
        <v>0</v>
      </c>
      <c r="J137" s="7">
        <v>0</v>
      </c>
      <c r="K137" s="7">
        <v>0</v>
      </c>
      <c r="L137" s="7">
        <v>-6300</v>
      </c>
      <c r="M137" s="12" t="s">
        <v>415</v>
      </c>
    </row>
    <row r="138" spans="1:13" s="8" customFormat="1" ht="11.25">
      <c r="A138" s="11">
        <v>45632</v>
      </c>
      <c r="B138" s="7" t="s">
        <v>414</v>
      </c>
      <c r="C138" s="7">
        <v>650</v>
      </c>
      <c r="D138" s="7" t="s">
        <v>11</v>
      </c>
      <c r="E138" s="7">
        <v>1530</v>
      </c>
      <c r="F138" s="7">
        <v>1540</v>
      </c>
      <c r="G138" s="7">
        <v>1560</v>
      </c>
      <c r="H138" s="7">
        <v>0</v>
      </c>
      <c r="I138" s="7">
        <v>6500</v>
      </c>
      <c r="J138" s="7">
        <v>13000</v>
      </c>
      <c r="K138" s="7">
        <v>0</v>
      </c>
      <c r="L138" s="7">
        <v>19500</v>
      </c>
      <c r="M138" s="12" t="s">
        <v>290</v>
      </c>
    </row>
    <row r="139" spans="1:13" s="8" customFormat="1" ht="11.25">
      <c r="A139" s="11">
        <v>45631</v>
      </c>
      <c r="B139" s="7" t="s">
        <v>413</v>
      </c>
      <c r="C139" s="7">
        <v>525</v>
      </c>
      <c r="D139" s="7" t="s">
        <v>11</v>
      </c>
      <c r="E139" s="7">
        <v>1090</v>
      </c>
      <c r="F139" s="7">
        <v>1097</v>
      </c>
      <c r="G139" s="7">
        <v>1106</v>
      </c>
      <c r="H139" s="7">
        <v>0</v>
      </c>
      <c r="I139" s="7">
        <v>3675</v>
      </c>
      <c r="J139" s="7">
        <v>4725</v>
      </c>
      <c r="K139" s="7">
        <v>0</v>
      </c>
      <c r="L139" s="7">
        <v>8400</v>
      </c>
      <c r="M139" s="12" t="s">
        <v>290</v>
      </c>
    </row>
    <row r="140" spans="1:13" s="8" customFormat="1" ht="11.25">
      <c r="A140" s="11">
        <v>45630</v>
      </c>
      <c r="B140" s="7" t="s">
        <v>28</v>
      </c>
      <c r="C140" s="7">
        <v>175</v>
      </c>
      <c r="D140" s="7" t="s">
        <v>20</v>
      </c>
      <c r="E140" s="7">
        <v>3383</v>
      </c>
      <c r="F140" s="7">
        <v>3398</v>
      </c>
      <c r="G140" s="7">
        <v>418</v>
      </c>
      <c r="H140" s="7">
        <v>0</v>
      </c>
      <c r="I140" s="7">
        <v>0</v>
      </c>
      <c r="J140" s="7">
        <v>0</v>
      </c>
      <c r="K140" s="7">
        <v>0</v>
      </c>
      <c r="L140" s="7">
        <v>-4200</v>
      </c>
      <c r="M140" s="12" t="s">
        <v>291</v>
      </c>
    </row>
    <row r="141" spans="1:13" s="8" customFormat="1" ht="11.25">
      <c r="A141" s="11">
        <v>45629</v>
      </c>
      <c r="B141" s="7" t="s">
        <v>411</v>
      </c>
      <c r="C141" s="7">
        <v>875</v>
      </c>
      <c r="D141" s="7" t="s">
        <v>20</v>
      </c>
      <c r="E141" s="7">
        <v>833</v>
      </c>
      <c r="F141" s="7">
        <v>840</v>
      </c>
      <c r="G141" s="7">
        <v>849</v>
      </c>
      <c r="H141" s="7">
        <v>0</v>
      </c>
      <c r="I141" s="7">
        <v>0</v>
      </c>
      <c r="J141" s="7">
        <v>0</v>
      </c>
      <c r="K141" s="7">
        <v>0</v>
      </c>
      <c r="L141" s="7">
        <v>-2406</v>
      </c>
      <c r="M141" s="12" t="s">
        <v>412</v>
      </c>
    </row>
    <row r="142" spans="1:13" s="8" customFormat="1" ht="11.25">
      <c r="A142" s="14">
        <v>45573</v>
      </c>
      <c r="B142" s="7" t="s">
        <v>185</v>
      </c>
      <c r="C142" s="7">
        <v>625</v>
      </c>
      <c r="D142" s="7" t="s">
        <v>11</v>
      </c>
      <c r="E142" s="7">
        <v>1165</v>
      </c>
      <c r="F142" s="7">
        <v>1170</v>
      </c>
      <c r="G142" s="7">
        <v>1175</v>
      </c>
      <c r="H142" s="7">
        <v>0</v>
      </c>
      <c r="I142" s="7">
        <v>3125</v>
      </c>
      <c r="J142" s="7">
        <v>0</v>
      </c>
      <c r="K142" s="7">
        <v>0</v>
      </c>
      <c r="L142" s="7">
        <v>3125</v>
      </c>
      <c r="M142" s="12" t="s">
        <v>313</v>
      </c>
    </row>
    <row r="143" spans="1:13" s="8" customFormat="1" ht="11.25">
      <c r="A143" s="14">
        <v>45572</v>
      </c>
      <c r="B143" s="7" t="s">
        <v>387</v>
      </c>
      <c r="C143" s="7">
        <v>950</v>
      </c>
      <c r="D143" s="7" t="s">
        <v>11</v>
      </c>
      <c r="E143" s="7">
        <v>1665</v>
      </c>
      <c r="F143" s="7">
        <v>1675</v>
      </c>
      <c r="G143" s="7">
        <v>1685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12" t="s">
        <v>294</v>
      </c>
    </row>
    <row r="144" spans="1:13" s="8" customFormat="1" ht="11.25">
      <c r="A144" s="14">
        <v>45541</v>
      </c>
      <c r="B144" s="7" t="s">
        <v>410</v>
      </c>
      <c r="C144" s="7">
        <v>675</v>
      </c>
      <c r="D144" s="7" t="s">
        <v>80</v>
      </c>
      <c r="E144" s="7">
        <v>920</v>
      </c>
      <c r="F144" s="7">
        <v>915</v>
      </c>
      <c r="G144" s="7">
        <v>910</v>
      </c>
      <c r="H144" s="7">
        <v>0</v>
      </c>
      <c r="I144" s="7">
        <v>3375</v>
      </c>
      <c r="J144" s="7">
        <v>0</v>
      </c>
      <c r="K144" s="7">
        <v>0</v>
      </c>
      <c r="L144" s="7">
        <v>3375</v>
      </c>
      <c r="M144" s="12" t="s">
        <v>313</v>
      </c>
    </row>
    <row r="145" spans="1:13" s="8" customFormat="1" ht="11.25">
      <c r="A145" s="14">
        <v>45194</v>
      </c>
      <c r="B145" s="7" t="s">
        <v>406</v>
      </c>
      <c r="C145" s="7">
        <v>900</v>
      </c>
      <c r="D145" s="7" t="s">
        <v>11</v>
      </c>
      <c r="E145" s="7">
        <v>890</v>
      </c>
      <c r="F145" s="7">
        <v>895</v>
      </c>
      <c r="G145" s="7">
        <v>900</v>
      </c>
      <c r="H145" s="7">
        <v>0</v>
      </c>
      <c r="I145" s="7">
        <v>4500</v>
      </c>
      <c r="J145" s="7">
        <v>4500</v>
      </c>
      <c r="K145" s="7">
        <v>0</v>
      </c>
      <c r="L145" s="7">
        <v>9000</v>
      </c>
      <c r="M145" s="12" t="s">
        <v>290</v>
      </c>
    </row>
    <row r="146" spans="1:13" s="8" customFormat="1" ht="11.25">
      <c r="A146" s="14">
        <v>45113</v>
      </c>
      <c r="B146" s="7" t="s">
        <v>228</v>
      </c>
      <c r="C146" s="7">
        <v>4200</v>
      </c>
      <c r="D146" s="7" t="s">
        <v>11</v>
      </c>
      <c r="E146" s="7">
        <v>235</v>
      </c>
      <c r="F146" s="7">
        <v>236</v>
      </c>
      <c r="G146" s="7">
        <v>237</v>
      </c>
      <c r="H146" s="7">
        <v>238</v>
      </c>
      <c r="I146" s="7">
        <v>4200</v>
      </c>
      <c r="J146" s="7">
        <v>0</v>
      </c>
      <c r="K146" s="7">
        <v>0</v>
      </c>
      <c r="L146" s="7">
        <v>4200</v>
      </c>
      <c r="M146" s="12" t="s">
        <v>313</v>
      </c>
    </row>
    <row r="147" spans="1:13" s="8" customFormat="1" ht="11.25">
      <c r="A147" s="14">
        <v>44897</v>
      </c>
      <c r="B147" s="7" t="s">
        <v>162</v>
      </c>
      <c r="C147" s="7">
        <v>3850</v>
      </c>
      <c r="D147" s="7" t="s">
        <v>11</v>
      </c>
      <c r="E147" s="7">
        <v>144</v>
      </c>
      <c r="F147" s="7">
        <v>145</v>
      </c>
      <c r="G147" s="7">
        <v>146</v>
      </c>
      <c r="H147" s="7">
        <v>147</v>
      </c>
      <c r="I147" s="7">
        <v>3850</v>
      </c>
      <c r="J147" s="7">
        <v>3850</v>
      </c>
      <c r="K147" s="7">
        <v>0</v>
      </c>
      <c r="L147" s="7">
        <v>7700</v>
      </c>
      <c r="M147" s="12" t="s">
        <v>292</v>
      </c>
    </row>
    <row r="148" spans="1:13" s="8" customFormat="1" ht="11.25">
      <c r="A148" s="14">
        <v>44834</v>
      </c>
      <c r="B148" s="7" t="s">
        <v>212</v>
      </c>
      <c r="C148" s="7">
        <v>1075</v>
      </c>
      <c r="D148" s="7" t="s">
        <v>11</v>
      </c>
      <c r="E148" s="7">
        <v>380</v>
      </c>
      <c r="F148" s="7">
        <v>385</v>
      </c>
      <c r="G148" s="7">
        <v>390</v>
      </c>
      <c r="H148" s="7">
        <v>395</v>
      </c>
      <c r="I148" s="7">
        <v>5375</v>
      </c>
      <c r="J148" s="7">
        <v>5375</v>
      </c>
      <c r="K148" s="7">
        <v>5375</v>
      </c>
      <c r="L148" s="7">
        <v>16125</v>
      </c>
      <c r="M148" s="12" t="s">
        <v>290</v>
      </c>
    </row>
    <row r="149" spans="1:13" s="8" customFormat="1" ht="11.25">
      <c r="A149" s="14">
        <v>44811</v>
      </c>
      <c r="B149" s="7" t="s">
        <v>387</v>
      </c>
      <c r="C149" s="7">
        <v>950</v>
      </c>
      <c r="D149" s="7" t="s">
        <v>80</v>
      </c>
      <c r="E149" s="7">
        <v>750</v>
      </c>
      <c r="F149" s="7">
        <v>745</v>
      </c>
      <c r="G149" s="7">
        <v>740</v>
      </c>
      <c r="H149" s="7">
        <v>735</v>
      </c>
      <c r="I149" s="7">
        <v>4750</v>
      </c>
      <c r="J149" s="7">
        <v>0</v>
      </c>
      <c r="K149" s="7">
        <v>0</v>
      </c>
      <c r="L149" s="7">
        <v>4750</v>
      </c>
      <c r="M149" s="12" t="s">
        <v>313</v>
      </c>
    </row>
    <row r="150" spans="1:13" s="8" customFormat="1" ht="11.25">
      <c r="A150" s="14">
        <v>44810</v>
      </c>
      <c r="B150" s="7" t="s">
        <v>219</v>
      </c>
      <c r="C150" s="7">
        <v>2700</v>
      </c>
      <c r="D150" s="7" t="s">
        <v>11</v>
      </c>
      <c r="E150" s="7">
        <v>227</v>
      </c>
      <c r="F150" s="7">
        <v>228.5</v>
      </c>
      <c r="G150" s="7">
        <v>230</v>
      </c>
      <c r="H150" s="7">
        <v>232</v>
      </c>
      <c r="I150" s="7">
        <v>4050</v>
      </c>
      <c r="J150" s="7">
        <v>4050</v>
      </c>
      <c r="K150" s="7">
        <v>5400</v>
      </c>
      <c r="L150" s="7">
        <v>13500</v>
      </c>
      <c r="M150" s="12" t="s">
        <v>290</v>
      </c>
    </row>
    <row r="151" spans="1:13" s="8" customFormat="1" ht="11.25">
      <c r="A151" s="14">
        <v>44809</v>
      </c>
      <c r="B151" s="7" t="s">
        <v>212</v>
      </c>
      <c r="C151" s="7">
        <v>1075</v>
      </c>
      <c r="D151" s="7" t="s">
        <v>11</v>
      </c>
      <c r="E151" s="7">
        <v>425</v>
      </c>
      <c r="F151" s="7">
        <v>430</v>
      </c>
      <c r="G151" s="7">
        <v>435</v>
      </c>
      <c r="H151" s="7">
        <v>440</v>
      </c>
      <c r="I151" s="7">
        <v>5375</v>
      </c>
      <c r="J151" s="7">
        <v>0</v>
      </c>
      <c r="K151" s="7">
        <v>0</v>
      </c>
      <c r="L151" s="7">
        <v>5375</v>
      </c>
      <c r="M151" s="12" t="s">
        <v>313</v>
      </c>
    </row>
    <row r="152" spans="1:13" s="8" customFormat="1" ht="11.25">
      <c r="A152" s="14">
        <v>44797</v>
      </c>
      <c r="B152" s="7" t="s">
        <v>162</v>
      </c>
      <c r="C152" s="7">
        <v>3850</v>
      </c>
      <c r="D152" s="7" t="s">
        <v>11</v>
      </c>
      <c r="E152" s="7">
        <v>136</v>
      </c>
      <c r="F152" s="7">
        <v>137</v>
      </c>
      <c r="G152" s="7">
        <v>138</v>
      </c>
      <c r="H152" s="7">
        <v>139</v>
      </c>
      <c r="I152" s="7">
        <v>38500</v>
      </c>
      <c r="J152" s="7">
        <v>0</v>
      </c>
      <c r="K152" s="7">
        <v>0</v>
      </c>
      <c r="L152" s="7">
        <v>38500</v>
      </c>
      <c r="M152" s="12" t="s">
        <v>313</v>
      </c>
    </row>
    <row r="153" spans="1:13" s="8" customFormat="1" ht="11.25">
      <c r="A153" s="14">
        <v>44795</v>
      </c>
      <c r="B153" s="7" t="s">
        <v>253</v>
      </c>
      <c r="C153" s="7">
        <v>1250</v>
      </c>
      <c r="D153" s="7" t="s">
        <v>11</v>
      </c>
      <c r="E153" s="7">
        <v>885</v>
      </c>
      <c r="F153" s="7">
        <v>890</v>
      </c>
      <c r="G153" s="7">
        <v>895</v>
      </c>
      <c r="H153" s="7">
        <v>900</v>
      </c>
      <c r="I153" s="7">
        <v>0</v>
      </c>
      <c r="J153" s="7">
        <v>0</v>
      </c>
      <c r="K153" s="7">
        <v>0</v>
      </c>
      <c r="L153" s="7">
        <v>0</v>
      </c>
      <c r="M153" s="12" t="s">
        <v>294</v>
      </c>
    </row>
    <row r="154" spans="1:13" s="8" customFormat="1" ht="11.25">
      <c r="A154" s="14">
        <v>44790</v>
      </c>
      <c r="B154" s="7" t="s">
        <v>402</v>
      </c>
      <c r="C154" s="7">
        <v>1100</v>
      </c>
      <c r="D154" s="7" t="s">
        <v>11</v>
      </c>
      <c r="E154" s="7">
        <v>585</v>
      </c>
      <c r="F154" s="7">
        <v>590</v>
      </c>
      <c r="G154" s="7">
        <v>595</v>
      </c>
      <c r="H154" s="7">
        <v>600</v>
      </c>
      <c r="I154" s="7">
        <v>5500</v>
      </c>
      <c r="J154" s="7">
        <v>0</v>
      </c>
      <c r="K154" s="7">
        <v>0</v>
      </c>
      <c r="L154" s="7">
        <v>5500</v>
      </c>
      <c r="M154" s="12" t="s">
        <v>313</v>
      </c>
    </row>
    <row r="155" spans="1:13" s="8" customFormat="1" ht="11.25">
      <c r="A155" s="14">
        <v>44783</v>
      </c>
      <c r="B155" s="7" t="s">
        <v>84</v>
      </c>
      <c r="C155" s="7">
        <v>1375</v>
      </c>
      <c r="D155" s="7" t="s">
        <v>11</v>
      </c>
      <c r="E155" s="7">
        <v>851</v>
      </c>
      <c r="F155" s="7">
        <v>854</v>
      </c>
      <c r="G155" s="7">
        <v>857</v>
      </c>
      <c r="H155" s="7">
        <v>860</v>
      </c>
      <c r="I155" s="7">
        <v>4125</v>
      </c>
      <c r="J155" s="7">
        <v>0</v>
      </c>
      <c r="K155" s="7">
        <v>0</v>
      </c>
      <c r="L155" s="7">
        <v>4125</v>
      </c>
      <c r="M155" s="12" t="s">
        <v>313</v>
      </c>
    </row>
    <row r="156" spans="1:13" s="8" customFormat="1" ht="11.25">
      <c r="A156" s="14">
        <v>44778</v>
      </c>
      <c r="B156" s="7" t="s">
        <v>328</v>
      </c>
      <c r="C156" s="7">
        <v>475</v>
      </c>
      <c r="D156" s="7" t="s">
        <v>11</v>
      </c>
      <c r="E156" s="7">
        <v>1600</v>
      </c>
      <c r="F156" s="7">
        <v>1610</v>
      </c>
      <c r="G156" s="7">
        <v>1620</v>
      </c>
      <c r="H156" s="7">
        <v>1630</v>
      </c>
      <c r="I156" s="7">
        <v>4750</v>
      </c>
      <c r="J156" s="7">
        <v>0</v>
      </c>
      <c r="K156" s="7">
        <v>0</v>
      </c>
      <c r="L156" s="7">
        <v>4750</v>
      </c>
      <c r="M156" s="12" t="s">
        <v>313</v>
      </c>
    </row>
    <row r="157" spans="1:13" s="8" customFormat="1" ht="11.25">
      <c r="A157" s="14">
        <v>44777</v>
      </c>
      <c r="B157" s="7" t="s">
        <v>212</v>
      </c>
      <c r="C157" s="7">
        <v>1075</v>
      </c>
      <c r="D157" s="7" t="s">
        <v>11</v>
      </c>
      <c r="E157" s="7">
        <v>425</v>
      </c>
      <c r="F157" s="7">
        <v>430</v>
      </c>
      <c r="G157" s="7">
        <v>435</v>
      </c>
      <c r="H157" s="7">
        <v>440</v>
      </c>
      <c r="I157" s="7">
        <v>0</v>
      </c>
      <c r="J157" s="7">
        <v>0</v>
      </c>
      <c r="K157" s="7">
        <v>0</v>
      </c>
      <c r="L157" s="7">
        <v>-7525</v>
      </c>
      <c r="M157" s="12" t="s">
        <v>291</v>
      </c>
    </row>
    <row r="158" spans="1:13" s="8" customFormat="1" ht="11.25">
      <c r="A158" s="14">
        <v>44771</v>
      </c>
      <c r="B158" s="7" t="s">
        <v>19</v>
      </c>
      <c r="C158" s="7">
        <v>425</v>
      </c>
      <c r="D158" s="7" t="s">
        <v>11</v>
      </c>
      <c r="E158" s="7">
        <v>103</v>
      </c>
      <c r="F158" s="7">
        <v>104</v>
      </c>
      <c r="G158" s="7">
        <v>105</v>
      </c>
      <c r="H158" s="7">
        <v>106</v>
      </c>
      <c r="I158" s="7">
        <v>425</v>
      </c>
      <c r="J158" s="7">
        <v>425</v>
      </c>
      <c r="K158" s="7">
        <v>425</v>
      </c>
      <c r="L158" s="7">
        <v>1275</v>
      </c>
      <c r="M158" s="12" t="s">
        <v>290</v>
      </c>
    </row>
    <row r="159" spans="1:13" s="8" customFormat="1" ht="11.25">
      <c r="A159" s="14">
        <v>44762</v>
      </c>
      <c r="B159" s="7" t="s">
        <v>162</v>
      </c>
      <c r="C159" s="7">
        <v>3850</v>
      </c>
      <c r="D159" s="7" t="s">
        <v>11</v>
      </c>
      <c r="E159" s="7">
        <v>135</v>
      </c>
      <c r="F159" s="7">
        <v>136</v>
      </c>
      <c r="G159" s="7">
        <v>137</v>
      </c>
      <c r="H159" s="7">
        <v>138</v>
      </c>
      <c r="I159" s="7">
        <v>0</v>
      </c>
      <c r="J159" s="7">
        <v>0</v>
      </c>
      <c r="K159" s="7">
        <v>0</v>
      </c>
      <c r="L159" s="7">
        <v>0</v>
      </c>
      <c r="M159" s="12" t="s">
        <v>294</v>
      </c>
    </row>
    <row r="160" spans="1:13" s="8" customFormat="1" ht="11.25">
      <c r="A160" s="14">
        <v>44756</v>
      </c>
      <c r="B160" s="7" t="s">
        <v>178</v>
      </c>
      <c r="C160" s="7">
        <v>700</v>
      </c>
      <c r="D160" s="7" t="s">
        <v>11</v>
      </c>
      <c r="E160" s="7">
        <v>875</v>
      </c>
      <c r="F160" s="7">
        <v>880</v>
      </c>
      <c r="G160" s="7">
        <v>885</v>
      </c>
      <c r="H160" s="7">
        <v>890</v>
      </c>
      <c r="I160" s="7">
        <v>3500</v>
      </c>
      <c r="J160" s="7">
        <v>0</v>
      </c>
      <c r="K160" s="7">
        <v>0</v>
      </c>
      <c r="L160" s="7">
        <v>3500</v>
      </c>
      <c r="M160" s="12" t="s">
        <v>313</v>
      </c>
    </row>
    <row r="161" spans="1:13" s="8" customFormat="1" ht="11.25">
      <c r="A161" s="14">
        <v>44755</v>
      </c>
      <c r="B161" s="7" t="s">
        <v>358</v>
      </c>
      <c r="C161" s="7">
        <v>1800</v>
      </c>
      <c r="D161" s="7" t="s">
        <v>11</v>
      </c>
      <c r="E161" s="7">
        <v>316</v>
      </c>
      <c r="F161" s="7">
        <v>318</v>
      </c>
      <c r="G161" s="7">
        <v>320</v>
      </c>
      <c r="H161" s="7">
        <v>322</v>
      </c>
      <c r="I161" s="7">
        <v>0</v>
      </c>
      <c r="J161" s="7">
        <v>0</v>
      </c>
      <c r="K161" s="7">
        <v>0</v>
      </c>
      <c r="L161" s="7">
        <v>-5400</v>
      </c>
      <c r="M161" s="12" t="s">
        <v>291</v>
      </c>
    </row>
    <row r="162" spans="1:13" s="8" customFormat="1" ht="11.25">
      <c r="A162" s="14">
        <v>44753</v>
      </c>
      <c r="B162" s="7" t="s">
        <v>321</v>
      </c>
      <c r="C162" s="7">
        <v>5700</v>
      </c>
      <c r="D162" s="7" t="s">
        <v>11</v>
      </c>
      <c r="E162" s="7">
        <v>146</v>
      </c>
      <c r="F162" s="7">
        <v>147</v>
      </c>
      <c r="G162" s="7">
        <v>148</v>
      </c>
      <c r="H162" s="7">
        <v>149</v>
      </c>
      <c r="I162" s="7">
        <v>5700</v>
      </c>
      <c r="J162" s="7">
        <v>0</v>
      </c>
      <c r="K162" s="7">
        <v>0</v>
      </c>
      <c r="L162" s="7">
        <v>5700</v>
      </c>
      <c r="M162" s="12" t="s">
        <v>313</v>
      </c>
    </row>
    <row r="163" spans="1:13" s="8" customFormat="1" ht="11.25">
      <c r="A163" s="14">
        <v>44750</v>
      </c>
      <c r="B163" s="7" t="s">
        <v>357</v>
      </c>
      <c r="C163" s="7">
        <v>575</v>
      </c>
      <c r="D163" s="7" t="s">
        <v>11</v>
      </c>
      <c r="E163" s="7">
        <v>1630</v>
      </c>
      <c r="F163" s="7">
        <v>1640</v>
      </c>
      <c r="G163" s="7">
        <v>1650</v>
      </c>
      <c r="H163" s="7">
        <v>1660</v>
      </c>
      <c r="I163" s="7">
        <v>5750</v>
      </c>
      <c r="J163" s="7">
        <v>5750</v>
      </c>
      <c r="K163" s="7">
        <v>0</v>
      </c>
      <c r="L163" s="7">
        <v>11500</v>
      </c>
      <c r="M163" s="12" t="s">
        <v>292</v>
      </c>
    </row>
    <row r="164" spans="1:13" s="8" customFormat="1" ht="11.25">
      <c r="A164" s="14">
        <v>44749</v>
      </c>
      <c r="B164" s="7" t="s">
        <v>110</v>
      </c>
      <c r="C164" s="7">
        <v>700</v>
      </c>
      <c r="D164" s="7" t="s">
        <v>11</v>
      </c>
      <c r="E164" s="7">
        <v>1110</v>
      </c>
      <c r="F164" s="7">
        <v>1120</v>
      </c>
      <c r="G164" s="7">
        <v>1130</v>
      </c>
      <c r="H164" s="7">
        <v>1140</v>
      </c>
      <c r="I164" s="7">
        <v>7000</v>
      </c>
      <c r="J164" s="7">
        <v>0</v>
      </c>
      <c r="K164" s="7">
        <v>0</v>
      </c>
      <c r="L164" s="7">
        <v>7000</v>
      </c>
      <c r="M164" s="12" t="s">
        <v>313</v>
      </c>
    </row>
    <row r="165" spans="1:13" s="8" customFormat="1" ht="11.25">
      <c r="A165" s="14">
        <v>44748</v>
      </c>
      <c r="B165" s="7" t="s">
        <v>358</v>
      </c>
      <c r="C165" s="7">
        <v>1800</v>
      </c>
      <c r="D165" s="7" t="s">
        <v>11</v>
      </c>
      <c r="E165" s="7">
        <v>320</v>
      </c>
      <c r="F165" s="7">
        <v>322</v>
      </c>
      <c r="G165" s="7">
        <v>324</v>
      </c>
      <c r="H165" s="7">
        <v>326</v>
      </c>
      <c r="I165" s="7">
        <v>0</v>
      </c>
      <c r="J165" s="7">
        <v>0</v>
      </c>
      <c r="K165" s="7">
        <v>0</v>
      </c>
      <c r="L165" s="7">
        <v>-5400</v>
      </c>
      <c r="M165" s="12" t="s">
        <v>291</v>
      </c>
    </row>
    <row r="166" spans="1:13" s="8" customFormat="1" ht="11.25">
      <c r="A166" s="14">
        <v>44747</v>
      </c>
      <c r="B166" s="7" t="s">
        <v>253</v>
      </c>
      <c r="C166" s="7">
        <v>1250</v>
      </c>
      <c r="D166" s="7" t="s">
        <v>11</v>
      </c>
      <c r="E166" s="7">
        <v>690</v>
      </c>
      <c r="F166" s="7">
        <v>695</v>
      </c>
      <c r="G166" s="7">
        <v>700</v>
      </c>
      <c r="H166" s="7">
        <v>705</v>
      </c>
      <c r="I166" s="7">
        <v>0</v>
      </c>
      <c r="J166" s="7">
        <v>0</v>
      </c>
      <c r="K166" s="7">
        <v>0</v>
      </c>
      <c r="L166" s="7">
        <v>0</v>
      </c>
      <c r="M166" s="12" t="s">
        <v>294</v>
      </c>
    </row>
    <row r="167" spans="1:13" s="8" customFormat="1" ht="11.25">
      <c r="A167" s="14">
        <v>44743</v>
      </c>
      <c r="B167" s="7" t="s">
        <v>110</v>
      </c>
      <c r="C167" s="7">
        <v>700</v>
      </c>
      <c r="D167" s="7" t="s">
        <v>80</v>
      </c>
      <c r="E167" s="7">
        <v>1070</v>
      </c>
      <c r="F167" s="7">
        <v>1060</v>
      </c>
      <c r="G167" s="7">
        <v>1050</v>
      </c>
      <c r="H167" s="7">
        <v>1040</v>
      </c>
      <c r="I167" s="7">
        <v>7000</v>
      </c>
      <c r="J167" s="7">
        <v>0</v>
      </c>
      <c r="K167" s="7">
        <v>0</v>
      </c>
      <c r="L167" s="7">
        <v>7000</v>
      </c>
      <c r="M167" s="12" t="s">
        <v>313</v>
      </c>
    </row>
    <row r="168" spans="1:13" s="8" customFormat="1" ht="11.25">
      <c r="A168" s="14">
        <v>44742</v>
      </c>
      <c r="B168" s="7" t="s">
        <v>355</v>
      </c>
      <c r="C168" s="7">
        <v>1425</v>
      </c>
      <c r="D168" s="7" t="s">
        <v>11</v>
      </c>
      <c r="E168" s="7">
        <v>423</v>
      </c>
      <c r="F168" s="7">
        <v>426</v>
      </c>
      <c r="G168" s="7">
        <v>429</v>
      </c>
      <c r="H168" s="7">
        <v>432</v>
      </c>
      <c r="I168" s="7">
        <v>0</v>
      </c>
      <c r="J168" s="7">
        <v>0</v>
      </c>
      <c r="K168" s="7">
        <v>0</v>
      </c>
      <c r="L168" s="7">
        <v>0</v>
      </c>
      <c r="M168" s="12" t="s">
        <v>294</v>
      </c>
    </row>
    <row r="169" spans="1:13" s="8" customFormat="1" ht="11.25">
      <c r="A169" s="14">
        <v>44741</v>
      </c>
      <c r="B169" s="7" t="s">
        <v>212</v>
      </c>
      <c r="C169" s="7">
        <v>1075</v>
      </c>
      <c r="D169" s="7" t="s">
        <v>80</v>
      </c>
      <c r="E169" s="7">
        <v>335</v>
      </c>
      <c r="F169" s="7">
        <v>330</v>
      </c>
      <c r="G169" s="7">
        <v>325</v>
      </c>
      <c r="H169" s="7">
        <v>320</v>
      </c>
      <c r="I169" s="7">
        <v>0</v>
      </c>
      <c r="J169" s="7">
        <v>0</v>
      </c>
      <c r="K169" s="7">
        <v>0</v>
      </c>
      <c r="L169" s="7">
        <v>0</v>
      </c>
      <c r="M169" s="12" t="s">
        <v>294</v>
      </c>
    </row>
    <row r="170" spans="1:13" s="8" customFormat="1" ht="11.25">
      <c r="A170" s="14">
        <v>44739</v>
      </c>
      <c r="B170" s="7" t="s">
        <v>331</v>
      </c>
      <c r="C170" s="7">
        <v>300</v>
      </c>
      <c r="D170" s="7" t="s">
        <v>11</v>
      </c>
      <c r="E170" s="7">
        <v>1480</v>
      </c>
      <c r="F170" s="7">
        <v>1490</v>
      </c>
      <c r="G170" s="7">
        <v>1500</v>
      </c>
      <c r="H170" s="7">
        <v>1510</v>
      </c>
      <c r="I170" s="7">
        <v>0</v>
      </c>
      <c r="J170" s="7">
        <v>0</v>
      </c>
      <c r="K170" s="7">
        <v>0</v>
      </c>
      <c r="L170" s="7">
        <v>0</v>
      </c>
      <c r="M170" s="12" t="s">
        <v>293</v>
      </c>
    </row>
    <row r="171" spans="1:13" s="8" customFormat="1" ht="11.25">
      <c r="A171" s="14">
        <v>44736</v>
      </c>
      <c r="B171" s="7" t="s">
        <v>388</v>
      </c>
      <c r="C171" s="7">
        <v>1375</v>
      </c>
      <c r="D171" s="7" t="s">
        <v>11</v>
      </c>
      <c r="E171" s="7">
        <v>815</v>
      </c>
      <c r="F171" s="7">
        <v>820</v>
      </c>
      <c r="G171" s="7">
        <v>825</v>
      </c>
      <c r="H171" s="7">
        <v>830</v>
      </c>
      <c r="I171" s="7">
        <v>6875</v>
      </c>
      <c r="J171" s="7">
        <v>0</v>
      </c>
      <c r="K171" s="7">
        <v>0</v>
      </c>
      <c r="L171" s="7">
        <v>6875</v>
      </c>
      <c r="M171" s="12" t="s">
        <v>313</v>
      </c>
    </row>
    <row r="172" spans="1:13" s="8" customFormat="1" ht="11.25">
      <c r="A172" s="14">
        <v>44728</v>
      </c>
      <c r="B172" s="7" t="s">
        <v>84</v>
      </c>
      <c r="C172" s="7">
        <v>1375</v>
      </c>
      <c r="D172" s="7" t="s">
        <v>11</v>
      </c>
      <c r="E172" s="7">
        <v>700</v>
      </c>
      <c r="F172" s="7">
        <v>705</v>
      </c>
      <c r="G172" s="7">
        <v>710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12" t="s">
        <v>294</v>
      </c>
    </row>
    <row r="173" spans="1:13" s="8" customFormat="1" ht="11.25">
      <c r="A173" s="14">
        <v>44727</v>
      </c>
      <c r="B173" s="7" t="s">
        <v>194</v>
      </c>
      <c r="C173" s="7">
        <v>1000</v>
      </c>
      <c r="D173" s="7" t="s">
        <v>80</v>
      </c>
      <c r="E173" s="7">
        <v>868</v>
      </c>
      <c r="F173" s="7">
        <v>864</v>
      </c>
      <c r="G173" s="7">
        <v>860</v>
      </c>
      <c r="H173" s="7">
        <v>874</v>
      </c>
      <c r="I173" s="7">
        <v>0</v>
      </c>
      <c r="J173" s="7">
        <v>0</v>
      </c>
      <c r="K173" s="7">
        <v>0</v>
      </c>
      <c r="L173" s="7">
        <v>0</v>
      </c>
      <c r="M173" s="12" t="s">
        <v>294</v>
      </c>
    </row>
    <row r="174" spans="1:13" s="8" customFormat="1" ht="11.25">
      <c r="A174" s="14">
        <v>44726</v>
      </c>
      <c r="B174" s="7" t="s">
        <v>387</v>
      </c>
      <c r="C174" s="7">
        <v>950</v>
      </c>
      <c r="D174" s="7" t="s">
        <v>11</v>
      </c>
      <c r="E174" s="7">
        <v>680</v>
      </c>
      <c r="F174" s="7">
        <v>685</v>
      </c>
      <c r="G174" s="7">
        <v>690</v>
      </c>
      <c r="H174" s="7">
        <v>695</v>
      </c>
      <c r="I174" s="7">
        <v>4750</v>
      </c>
      <c r="J174" s="7">
        <v>4750</v>
      </c>
      <c r="K174" s="7">
        <v>4750</v>
      </c>
      <c r="L174" s="7">
        <v>14250</v>
      </c>
      <c r="M174" s="12" t="s">
        <v>290</v>
      </c>
    </row>
    <row r="175" spans="1:13" s="8" customFormat="1" ht="11.25">
      <c r="A175" s="14">
        <v>44725</v>
      </c>
      <c r="B175" s="7" t="s">
        <v>386</v>
      </c>
      <c r="C175" s="7">
        <v>650</v>
      </c>
      <c r="D175" s="7" t="s">
        <v>11</v>
      </c>
      <c r="E175" s="7">
        <v>975</v>
      </c>
      <c r="F175" s="7">
        <v>985</v>
      </c>
      <c r="G175" s="7">
        <v>995</v>
      </c>
      <c r="H175" s="7">
        <v>1005</v>
      </c>
      <c r="I175" s="7">
        <v>0</v>
      </c>
      <c r="J175" s="7">
        <v>0</v>
      </c>
      <c r="K175" s="7">
        <v>0</v>
      </c>
      <c r="L175" s="7">
        <v>0</v>
      </c>
      <c r="M175" s="12" t="s">
        <v>294</v>
      </c>
    </row>
    <row r="176" spans="1:13" s="8" customFormat="1" ht="11.25">
      <c r="A176" s="14">
        <v>44722</v>
      </c>
      <c r="B176" s="7" t="s">
        <v>409</v>
      </c>
      <c r="C176" s="7">
        <v>1000</v>
      </c>
      <c r="D176" s="7" t="s">
        <v>11</v>
      </c>
      <c r="E176" s="7">
        <v>950</v>
      </c>
      <c r="F176" s="7">
        <v>960</v>
      </c>
      <c r="G176" s="7">
        <v>975</v>
      </c>
      <c r="H176" s="7">
        <v>0</v>
      </c>
      <c r="I176" s="7">
        <v>10000</v>
      </c>
      <c r="J176" s="7">
        <v>0</v>
      </c>
      <c r="K176" s="7">
        <v>0</v>
      </c>
      <c r="L176" s="7">
        <v>10000</v>
      </c>
      <c r="M176" s="12" t="s">
        <v>313</v>
      </c>
    </row>
    <row r="177" spans="1:13" s="8" customFormat="1" ht="11.25">
      <c r="A177" s="14">
        <v>44721</v>
      </c>
      <c r="B177" s="7" t="s">
        <v>162</v>
      </c>
      <c r="C177" s="7">
        <v>7700</v>
      </c>
      <c r="D177" s="7" t="s">
        <v>11</v>
      </c>
      <c r="E177" s="7">
        <v>165</v>
      </c>
      <c r="F177" s="7">
        <v>166</v>
      </c>
      <c r="G177" s="7">
        <v>167</v>
      </c>
      <c r="H177" s="7">
        <v>168</v>
      </c>
      <c r="I177" s="7">
        <v>7700</v>
      </c>
      <c r="J177" s="7">
        <v>0</v>
      </c>
      <c r="K177" s="7">
        <v>0</v>
      </c>
      <c r="L177" s="7">
        <v>7700</v>
      </c>
      <c r="M177" s="12" t="s">
        <v>313</v>
      </c>
    </row>
    <row r="178" spans="1:13" s="8" customFormat="1" ht="11.25">
      <c r="A178" s="14">
        <v>44720</v>
      </c>
      <c r="B178" s="7" t="s">
        <v>19</v>
      </c>
      <c r="C178" s="7">
        <v>425</v>
      </c>
      <c r="D178" s="7" t="s">
        <v>11</v>
      </c>
      <c r="E178" s="7">
        <v>1030</v>
      </c>
      <c r="F178" s="7">
        <v>1040</v>
      </c>
      <c r="G178" s="7">
        <v>1050</v>
      </c>
      <c r="H178" s="7">
        <v>1060</v>
      </c>
      <c r="I178" s="7">
        <v>4250</v>
      </c>
      <c r="J178" s="7">
        <v>0</v>
      </c>
      <c r="K178" s="7">
        <v>0</v>
      </c>
      <c r="L178" s="7">
        <v>4250</v>
      </c>
      <c r="M178" s="12" t="s">
        <v>313</v>
      </c>
    </row>
    <row r="179" spans="1:13" s="8" customFormat="1" ht="11.25">
      <c r="A179" s="14">
        <v>44719</v>
      </c>
      <c r="B179" s="7" t="s">
        <v>228</v>
      </c>
      <c r="C179" s="7">
        <v>4200</v>
      </c>
      <c r="D179" s="7" t="s">
        <v>11</v>
      </c>
      <c r="E179" s="7">
        <v>200</v>
      </c>
      <c r="F179" s="7">
        <v>201</v>
      </c>
      <c r="G179" s="7">
        <v>202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12" t="s">
        <v>294</v>
      </c>
    </row>
    <row r="180" spans="1:13" s="8" customFormat="1" ht="11.25">
      <c r="A180" s="14">
        <v>44719</v>
      </c>
      <c r="B180" s="7" t="s">
        <v>228</v>
      </c>
      <c r="C180" s="7">
        <v>4200</v>
      </c>
      <c r="D180" s="7" t="s">
        <v>11</v>
      </c>
      <c r="E180" s="7">
        <v>198.5</v>
      </c>
      <c r="F180" s="7">
        <v>199.5</v>
      </c>
      <c r="G180" s="7">
        <v>200.5</v>
      </c>
      <c r="H180" s="7">
        <v>201.5</v>
      </c>
      <c r="I180" s="7">
        <v>0</v>
      </c>
      <c r="J180" s="7">
        <v>0</v>
      </c>
      <c r="K180" s="7">
        <v>0</v>
      </c>
      <c r="L180" s="7">
        <v>-6300</v>
      </c>
      <c r="M180" s="12" t="s">
        <v>291</v>
      </c>
    </row>
    <row r="181" spans="1:13" s="8" customFormat="1" ht="11.25">
      <c r="A181" s="14">
        <v>44718</v>
      </c>
      <c r="B181" s="7" t="s">
        <v>162</v>
      </c>
      <c r="C181" s="7">
        <v>7700</v>
      </c>
      <c r="D181" s="7" t="s">
        <v>11</v>
      </c>
      <c r="E181" s="7">
        <v>154</v>
      </c>
      <c r="F181" s="7">
        <v>155</v>
      </c>
      <c r="G181" s="7">
        <v>156</v>
      </c>
      <c r="H181" s="7">
        <v>157</v>
      </c>
      <c r="I181" s="7">
        <v>7700</v>
      </c>
      <c r="J181" s="7">
        <v>0</v>
      </c>
      <c r="K181" s="7">
        <v>0</v>
      </c>
      <c r="L181" s="7">
        <v>7700</v>
      </c>
      <c r="M181" s="12" t="s">
        <v>313</v>
      </c>
    </row>
    <row r="182" spans="1:13" s="8" customFormat="1" ht="11.25">
      <c r="A182" s="14">
        <v>44715</v>
      </c>
      <c r="B182" s="7" t="s">
        <v>389</v>
      </c>
      <c r="C182" s="7">
        <v>600</v>
      </c>
      <c r="D182" s="7" t="s">
        <v>11</v>
      </c>
      <c r="E182" s="7">
        <v>1175</v>
      </c>
      <c r="F182" s="7">
        <v>1185</v>
      </c>
      <c r="G182" s="7">
        <v>1195</v>
      </c>
      <c r="H182" s="7">
        <v>1205</v>
      </c>
      <c r="I182" s="7">
        <v>6000</v>
      </c>
      <c r="J182" s="7">
        <v>0</v>
      </c>
      <c r="K182" s="7">
        <v>0</v>
      </c>
      <c r="L182" s="7">
        <v>6000</v>
      </c>
      <c r="M182" s="12" t="s">
        <v>313</v>
      </c>
    </row>
    <row r="183" spans="1:13" s="8" customFormat="1" ht="11.25">
      <c r="A183" s="14">
        <v>44714</v>
      </c>
      <c r="B183" s="7" t="s">
        <v>386</v>
      </c>
      <c r="C183" s="7">
        <v>650</v>
      </c>
      <c r="D183" s="7" t="s">
        <v>11</v>
      </c>
      <c r="E183" s="7">
        <v>995</v>
      </c>
      <c r="F183" s="7">
        <v>1002</v>
      </c>
      <c r="G183" s="7">
        <v>1010</v>
      </c>
      <c r="H183" s="7">
        <v>1018</v>
      </c>
      <c r="I183" s="7">
        <v>4550</v>
      </c>
      <c r="J183" s="7">
        <v>0</v>
      </c>
      <c r="K183" s="7">
        <v>0</v>
      </c>
      <c r="L183" s="7">
        <v>4550</v>
      </c>
      <c r="M183" s="12" t="s">
        <v>313</v>
      </c>
    </row>
    <row r="184" spans="1:13" s="8" customFormat="1" ht="11.25">
      <c r="A184" s="14">
        <v>44713</v>
      </c>
      <c r="B184" s="7" t="s">
        <v>321</v>
      </c>
      <c r="C184" s="7">
        <v>5700</v>
      </c>
      <c r="D184" s="7" t="s">
        <v>11</v>
      </c>
      <c r="E184" s="7">
        <v>159</v>
      </c>
      <c r="F184" s="7">
        <v>160</v>
      </c>
      <c r="G184" s="7">
        <v>161</v>
      </c>
      <c r="H184" s="7">
        <v>162</v>
      </c>
      <c r="I184" s="7">
        <v>5700</v>
      </c>
      <c r="J184" s="7">
        <v>0</v>
      </c>
      <c r="K184" s="7">
        <v>0</v>
      </c>
      <c r="L184" s="7">
        <v>5700</v>
      </c>
      <c r="M184" s="12" t="s">
        <v>313</v>
      </c>
    </row>
    <row r="185" spans="1:13" s="8" customFormat="1" ht="11.25">
      <c r="A185" s="14">
        <v>44712</v>
      </c>
      <c r="B185" s="7" t="s">
        <v>110</v>
      </c>
      <c r="C185" s="7">
        <v>700</v>
      </c>
      <c r="D185" s="7" t="s">
        <v>11</v>
      </c>
      <c r="E185" s="7">
        <v>1022</v>
      </c>
      <c r="F185" s="7">
        <v>1030</v>
      </c>
      <c r="G185" s="7">
        <v>1038</v>
      </c>
      <c r="H185" s="7">
        <v>1046</v>
      </c>
      <c r="I185" s="7">
        <v>5600</v>
      </c>
      <c r="J185" s="7">
        <v>0</v>
      </c>
      <c r="K185" s="7">
        <v>0</v>
      </c>
      <c r="L185" s="7">
        <v>5600</v>
      </c>
      <c r="M185" s="12" t="s">
        <v>313</v>
      </c>
    </row>
    <row r="186" spans="1:13" s="8" customFormat="1" ht="11.25">
      <c r="A186" s="14">
        <v>44708</v>
      </c>
      <c r="B186" s="7" t="s">
        <v>212</v>
      </c>
      <c r="C186" s="7">
        <v>1075</v>
      </c>
      <c r="D186" s="7" t="s">
        <v>11</v>
      </c>
      <c r="E186" s="7">
        <v>418</v>
      </c>
      <c r="F186" s="7">
        <v>423</v>
      </c>
      <c r="G186" s="7">
        <v>428</v>
      </c>
      <c r="H186" s="7">
        <v>433</v>
      </c>
      <c r="I186" s="7">
        <v>0</v>
      </c>
      <c r="J186" s="7">
        <v>0</v>
      </c>
      <c r="K186" s="7">
        <v>0</v>
      </c>
      <c r="L186" s="7">
        <v>0</v>
      </c>
      <c r="M186" s="12" t="s">
        <v>294</v>
      </c>
    </row>
    <row r="187" spans="1:13" s="8" customFormat="1" ht="11.25">
      <c r="A187" s="14">
        <v>44706</v>
      </c>
      <c r="B187" s="7" t="s">
        <v>84</v>
      </c>
      <c r="C187" s="7">
        <v>1375</v>
      </c>
      <c r="D187" s="7" t="s">
        <v>11</v>
      </c>
      <c r="E187" s="7">
        <v>720</v>
      </c>
      <c r="F187" s="7">
        <v>723</v>
      </c>
      <c r="G187" s="7">
        <v>726</v>
      </c>
      <c r="H187" s="7">
        <v>729</v>
      </c>
      <c r="I187" s="7">
        <v>0</v>
      </c>
      <c r="J187" s="7">
        <v>0</v>
      </c>
      <c r="K187" s="7">
        <v>0</v>
      </c>
      <c r="L187" s="7">
        <v>-6875</v>
      </c>
      <c r="M187" s="12" t="s">
        <v>291</v>
      </c>
    </row>
    <row r="188" spans="1:13" s="8" customFormat="1" ht="11.25">
      <c r="A188" s="14">
        <v>44705</v>
      </c>
      <c r="B188" s="7" t="s">
        <v>110</v>
      </c>
      <c r="C188" s="7">
        <v>700</v>
      </c>
      <c r="D188" s="7" t="s">
        <v>11</v>
      </c>
      <c r="E188" s="7">
        <v>950</v>
      </c>
      <c r="F188" s="7">
        <v>955</v>
      </c>
      <c r="G188" s="7">
        <v>960</v>
      </c>
      <c r="H188" s="7">
        <v>965</v>
      </c>
      <c r="I188" s="7">
        <v>3500</v>
      </c>
      <c r="J188" s="7">
        <v>0</v>
      </c>
      <c r="K188" s="7">
        <v>0</v>
      </c>
      <c r="L188" s="7">
        <v>3500</v>
      </c>
      <c r="M188" s="12" t="s">
        <v>313</v>
      </c>
    </row>
    <row r="189" spans="1:13" s="8" customFormat="1" ht="11.25">
      <c r="A189" s="14">
        <v>44704</v>
      </c>
      <c r="B189" s="7" t="s">
        <v>321</v>
      </c>
      <c r="C189" s="7">
        <v>5700</v>
      </c>
      <c r="D189" s="7" t="s">
        <v>11</v>
      </c>
      <c r="E189" s="7">
        <v>152</v>
      </c>
      <c r="F189" s="7">
        <v>153</v>
      </c>
      <c r="G189" s="7">
        <v>154</v>
      </c>
      <c r="H189" s="7">
        <v>155</v>
      </c>
      <c r="I189" s="7">
        <v>0</v>
      </c>
      <c r="J189" s="7">
        <v>0</v>
      </c>
      <c r="K189" s="7">
        <v>0</v>
      </c>
      <c r="L189" s="7">
        <v>0</v>
      </c>
      <c r="M189" s="12" t="s">
        <v>294</v>
      </c>
    </row>
    <row r="190" spans="1:13" s="8" customFormat="1" ht="11.25">
      <c r="A190" s="14">
        <v>44701</v>
      </c>
      <c r="B190" s="7" t="s">
        <v>212</v>
      </c>
      <c r="C190" s="7">
        <v>1075</v>
      </c>
      <c r="D190" s="7" t="s">
        <v>11</v>
      </c>
      <c r="E190" s="7">
        <v>430</v>
      </c>
      <c r="F190" s="7">
        <v>434</v>
      </c>
      <c r="G190" s="7">
        <v>438</v>
      </c>
      <c r="H190" s="7">
        <v>442</v>
      </c>
      <c r="I190" s="7">
        <v>0</v>
      </c>
      <c r="J190" s="7">
        <v>0</v>
      </c>
      <c r="K190" s="7">
        <v>0</v>
      </c>
      <c r="L190" s="7">
        <v>-5912.5</v>
      </c>
      <c r="M190" s="12" t="s">
        <v>291</v>
      </c>
    </row>
    <row r="191" spans="1:13" s="8" customFormat="1" ht="11.25">
      <c r="A191" s="14">
        <v>44700</v>
      </c>
      <c r="B191" s="7" t="s">
        <v>402</v>
      </c>
      <c r="C191" s="7">
        <v>1100</v>
      </c>
      <c r="D191" s="7" t="s">
        <v>80</v>
      </c>
      <c r="E191" s="7">
        <v>529</v>
      </c>
      <c r="F191" s="7">
        <v>526</v>
      </c>
      <c r="G191" s="7">
        <v>521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12" t="s">
        <v>408</v>
      </c>
    </row>
    <row r="192" spans="1:13" s="8" customFormat="1" ht="11.25">
      <c r="A192" s="14">
        <v>44699</v>
      </c>
      <c r="B192" s="7" t="s">
        <v>386</v>
      </c>
      <c r="C192" s="7">
        <v>650</v>
      </c>
      <c r="D192" s="7" t="s">
        <v>11</v>
      </c>
      <c r="E192" s="7">
        <v>954</v>
      </c>
      <c r="F192" s="7">
        <v>960</v>
      </c>
      <c r="G192" s="7">
        <v>966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12" t="s">
        <v>294</v>
      </c>
    </row>
    <row r="193" spans="1:13" s="8" customFormat="1" ht="11.25">
      <c r="A193" s="14">
        <v>44698</v>
      </c>
      <c r="B193" s="7" t="s">
        <v>228</v>
      </c>
      <c r="C193" s="7">
        <v>4200</v>
      </c>
      <c r="D193" s="7" t="s">
        <v>11</v>
      </c>
      <c r="E193" s="7">
        <v>174</v>
      </c>
      <c r="F193" s="7">
        <v>175</v>
      </c>
      <c r="G193" s="7">
        <v>176</v>
      </c>
      <c r="H193" s="7">
        <v>177</v>
      </c>
      <c r="I193" s="7">
        <v>4200</v>
      </c>
      <c r="J193" s="7">
        <v>4200</v>
      </c>
      <c r="K193" s="7">
        <v>4200</v>
      </c>
      <c r="L193" s="7">
        <v>12600</v>
      </c>
      <c r="M193" s="12" t="s">
        <v>290</v>
      </c>
    </row>
    <row r="194" spans="1:13" s="8" customFormat="1" ht="11.25">
      <c r="A194" s="14">
        <v>44697</v>
      </c>
      <c r="B194" s="7" t="s">
        <v>253</v>
      </c>
      <c r="C194" s="7">
        <v>1250</v>
      </c>
      <c r="D194" s="7" t="s">
        <v>11</v>
      </c>
      <c r="E194" s="7">
        <v>727</v>
      </c>
      <c r="F194" s="7">
        <v>730</v>
      </c>
      <c r="G194" s="7">
        <v>733</v>
      </c>
      <c r="H194" s="7">
        <v>736</v>
      </c>
      <c r="I194" s="7">
        <v>3750</v>
      </c>
      <c r="J194" s="7">
        <v>0</v>
      </c>
      <c r="K194" s="7">
        <v>0</v>
      </c>
      <c r="L194" s="7">
        <v>3750</v>
      </c>
      <c r="M194" s="12" t="s">
        <v>313</v>
      </c>
    </row>
    <row r="195" spans="1:13" s="8" customFormat="1" ht="11.25">
      <c r="A195" s="14">
        <v>44694</v>
      </c>
      <c r="B195" s="7" t="s">
        <v>212</v>
      </c>
      <c r="C195" s="7">
        <v>1075</v>
      </c>
      <c r="D195" s="7" t="s">
        <v>11</v>
      </c>
      <c r="E195" s="7">
        <v>413</v>
      </c>
      <c r="F195" s="7">
        <v>417</v>
      </c>
      <c r="G195" s="7">
        <v>421</v>
      </c>
      <c r="H195" s="7">
        <v>425</v>
      </c>
      <c r="I195" s="7">
        <v>0</v>
      </c>
      <c r="J195" s="7">
        <v>0</v>
      </c>
      <c r="K195" s="7">
        <v>0</v>
      </c>
      <c r="L195" s="7">
        <v>0</v>
      </c>
      <c r="M195" s="12" t="s">
        <v>294</v>
      </c>
    </row>
    <row r="196" spans="1:13" s="8" customFormat="1" ht="11.25">
      <c r="A196" s="14">
        <v>44692</v>
      </c>
      <c r="B196" s="7" t="s">
        <v>228</v>
      </c>
      <c r="C196" s="7">
        <v>4200</v>
      </c>
      <c r="D196" s="7" t="s">
        <v>11</v>
      </c>
      <c r="E196" s="7">
        <v>174</v>
      </c>
      <c r="F196" s="7">
        <v>175</v>
      </c>
      <c r="G196" s="7">
        <v>176</v>
      </c>
      <c r="H196" s="7">
        <v>177</v>
      </c>
      <c r="I196" s="7">
        <v>0</v>
      </c>
      <c r="J196" s="7">
        <v>0</v>
      </c>
      <c r="K196" s="7">
        <v>0</v>
      </c>
      <c r="L196" s="7">
        <v>0</v>
      </c>
      <c r="M196" s="12" t="s">
        <v>294</v>
      </c>
    </row>
    <row r="197" spans="1:13" s="8" customFormat="1" ht="11.25">
      <c r="A197" s="14">
        <v>44691</v>
      </c>
      <c r="B197" s="7" t="s">
        <v>285</v>
      </c>
      <c r="C197" s="7">
        <v>550</v>
      </c>
      <c r="D197" s="7" t="s">
        <v>11</v>
      </c>
      <c r="E197" s="7">
        <v>2200</v>
      </c>
      <c r="F197" s="7">
        <v>2215</v>
      </c>
      <c r="G197" s="7">
        <v>2230</v>
      </c>
      <c r="H197" s="7">
        <v>2245</v>
      </c>
      <c r="I197" s="7">
        <v>8250</v>
      </c>
      <c r="J197" s="7">
        <v>0</v>
      </c>
      <c r="K197" s="7">
        <v>0</v>
      </c>
      <c r="L197" s="7">
        <v>8250</v>
      </c>
      <c r="M197" s="12" t="s">
        <v>313</v>
      </c>
    </row>
    <row r="198" spans="1:13" s="8" customFormat="1" ht="11.25">
      <c r="A198" s="14">
        <v>44686</v>
      </c>
      <c r="B198" s="7" t="s">
        <v>331</v>
      </c>
      <c r="C198" s="7">
        <v>300</v>
      </c>
      <c r="D198" s="7" t="s">
        <v>11</v>
      </c>
      <c r="E198" s="7">
        <v>1575</v>
      </c>
      <c r="F198" s="7">
        <v>1590</v>
      </c>
      <c r="G198" s="7">
        <v>1605</v>
      </c>
      <c r="H198" s="7">
        <v>1620</v>
      </c>
      <c r="I198" s="7">
        <v>4500</v>
      </c>
      <c r="J198" s="7">
        <v>0</v>
      </c>
      <c r="K198" s="7">
        <v>0</v>
      </c>
      <c r="L198" s="7">
        <v>4500</v>
      </c>
      <c r="M198" s="12" t="s">
        <v>313</v>
      </c>
    </row>
    <row r="199" spans="1:13" s="8" customFormat="1" ht="11.25">
      <c r="A199" s="14">
        <v>44685</v>
      </c>
      <c r="B199" s="7" t="s">
        <v>162</v>
      </c>
      <c r="C199" s="7">
        <v>7700</v>
      </c>
      <c r="D199" s="7" t="s">
        <v>11</v>
      </c>
      <c r="E199" s="7">
        <v>159</v>
      </c>
      <c r="F199" s="7">
        <v>160</v>
      </c>
      <c r="G199" s="7">
        <v>161</v>
      </c>
      <c r="H199" s="7">
        <v>162</v>
      </c>
      <c r="I199" s="7">
        <v>7700</v>
      </c>
      <c r="J199" s="7">
        <v>0</v>
      </c>
      <c r="K199" s="7">
        <v>0</v>
      </c>
      <c r="L199" s="7">
        <v>7700</v>
      </c>
      <c r="M199" s="12" t="s">
        <v>313</v>
      </c>
    </row>
    <row r="200" spans="1:13" s="8" customFormat="1" ht="11.25">
      <c r="A200" s="14">
        <v>44683</v>
      </c>
      <c r="B200" s="7" t="s">
        <v>388</v>
      </c>
      <c r="C200" s="7">
        <v>900</v>
      </c>
      <c r="D200" s="7" t="s">
        <v>11</v>
      </c>
      <c r="E200" s="7">
        <v>1005</v>
      </c>
      <c r="F200" s="7">
        <v>1010</v>
      </c>
      <c r="G200" s="7">
        <v>1015</v>
      </c>
      <c r="H200" s="7">
        <v>1020</v>
      </c>
      <c r="I200" s="7">
        <v>4500</v>
      </c>
      <c r="J200" s="7">
        <v>4500</v>
      </c>
      <c r="K200" s="7">
        <v>4500</v>
      </c>
      <c r="L200" s="7">
        <v>13500</v>
      </c>
      <c r="M200" s="12" t="s">
        <v>290</v>
      </c>
    </row>
    <row r="201" spans="1:13" s="8" customFormat="1" ht="11.25">
      <c r="A201" s="14">
        <v>44680</v>
      </c>
      <c r="B201" s="7" t="s">
        <v>388</v>
      </c>
      <c r="C201" s="7">
        <v>900</v>
      </c>
      <c r="D201" s="7" t="s">
        <v>11</v>
      </c>
      <c r="E201" s="7">
        <v>1005</v>
      </c>
      <c r="F201" s="7">
        <v>1010</v>
      </c>
      <c r="G201" s="7">
        <v>1015</v>
      </c>
      <c r="H201" s="7">
        <v>1020</v>
      </c>
      <c r="I201" s="7">
        <v>0</v>
      </c>
      <c r="J201" s="7">
        <v>0</v>
      </c>
      <c r="K201" s="7">
        <v>0</v>
      </c>
      <c r="L201" s="7">
        <v>-7200</v>
      </c>
      <c r="M201" s="12" t="s">
        <v>291</v>
      </c>
    </row>
    <row r="202" spans="1:13" s="8" customFormat="1" ht="11.25">
      <c r="A202" s="14">
        <v>44679</v>
      </c>
      <c r="B202" s="7" t="s">
        <v>321</v>
      </c>
      <c r="C202" s="7">
        <v>5700</v>
      </c>
      <c r="D202" s="7" t="s">
        <v>11</v>
      </c>
      <c r="E202" s="7">
        <v>156.4</v>
      </c>
      <c r="F202" s="7">
        <v>157</v>
      </c>
      <c r="G202" s="7">
        <v>158</v>
      </c>
      <c r="H202" s="7">
        <v>160</v>
      </c>
      <c r="I202" s="7">
        <v>3420</v>
      </c>
      <c r="J202" s="7">
        <v>0</v>
      </c>
      <c r="K202" s="7">
        <v>0</v>
      </c>
      <c r="L202" s="7">
        <v>3420</v>
      </c>
      <c r="M202" s="12" t="s">
        <v>313</v>
      </c>
    </row>
    <row r="203" spans="1:13" s="8" customFormat="1" ht="11.25">
      <c r="A203" s="14">
        <v>44679</v>
      </c>
      <c r="B203" s="7" t="s">
        <v>121</v>
      </c>
      <c r="C203" s="7">
        <v>1500</v>
      </c>
      <c r="D203" s="7" t="s">
        <v>80</v>
      </c>
      <c r="E203" s="7">
        <v>497</v>
      </c>
      <c r="F203" s="7">
        <v>495</v>
      </c>
      <c r="G203" s="7">
        <v>492</v>
      </c>
      <c r="H203" s="7">
        <v>0</v>
      </c>
      <c r="I203" s="7">
        <v>3000</v>
      </c>
      <c r="J203" s="7">
        <v>0</v>
      </c>
      <c r="K203" s="7">
        <v>0</v>
      </c>
      <c r="L203" s="7">
        <v>3000</v>
      </c>
      <c r="M203" s="12" t="s">
        <v>313</v>
      </c>
    </row>
    <row r="204" spans="1:13" s="8" customFormat="1" ht="11.25">
      <c r="A204" s="14">
        <v>44678</v>
      </c>
      <c r="B204" s="7" t="s">
        <v>253</v>
      </c>
      <c r="C204" s="7">
        <v>1250</v>
      </c>
      <c r="D204" s="7" t="s">
        <v>11</v>
      </c>
      <c r="E204" s="7">
        <v>920</v>
      </c>
      <c r="F204" s="7">
        <v>925</v>
      </c>
      <c r="G204" s="7">
        <v>930</v>
      </c>
      <c r="H204" s="7">
        <v>935</v>
      </c>
      <c r="I204" s="7">
        <v>0</v>
      </c>
      <c r="J204" s="7">
        <v>0</v>
      </c>
      <c r="K204" s="7">
        <v>0</v>
      </c>
      <c r="L204" s="7">
        <v>0</v>
      </c>
      <c r="M204" s="12" t="s">
        <v>294</v>
      </c>
    </row>
    <row r="205" spans="1:13" s="8" customFormat="1" ht="11.25">
      <c r="A205" s="14">
        <v>44677</v>
      </c>
      <c r="B205" s="7" t="s">
        <v>388</v>
      </c>
      <c r="C205" s="7">
        <v>900</v>
      </c>
      <c r="D205" s="7" t="s">
        <v>11</v>
      </c>
      <c r="E205" s="7">
        <v>975</v>
      </c>
      <c r="F205" s="7">
        <v>980</v>
      </c>
      <c r="G205" s="7">
        <v>985</v>
      </c>
      <c r="H205" s="7">
        <v>990</v>
      </c>
      <c r="I205" s="7">
        <v>4500</v>
      </c>
      <c r="J205" s="7">
        <v>0</v>
      </c>
      <c r="K205" s="7">
        <v>0</v>
      </c>
      <c r="L205" s="7">
        <v>4500</v>
      </c>
      <c r="M205" s="12" t="s">
        <v>313</v>
      </c>
    </row>
    <row r="206" spans="1:13" s="8" customFormat="1" ht="11.25">
      <c r="A206" s="14">
        <v>44676</v>
      </c>
      <c r="B206" s="7" t="s">
        <v>358</v>
      </c>
      <c r="C206" s="7">
        <v>1800</v>
      </c>
      <c r="D206" s="7" t="s">
        <v>80</v>
      </c>
      <c r="E206" s="7">
        <v>378</v>
      </c>
      <c r="F206" s="7">
        <v>376</v>
      </c>
      <c r="G206" s="7">
        <v>374</v>
      </c>
      <c r="H206" s="7">
        <v>372</v>
      </c>
      <c r="I206" s="7">
        <v>3600</v>
      </c>
      <c r="J206" s="7">
        <v>3600</v>
      </c>
      <c r="K206" s="7">
        <v>3600</v>
      </c>
      <c r="L206" s="7">
        <v>10800</v>
      </c>
      <c r="M206" s="12" t="s">
        <v>290</v>
      </c>
    </row>
    <row r="207" spans="1:13" s="8" customFormat="1" ht="11.25">
      <c r="A207" s="14">
        <v>44673</v>
      </c>
      <c r="B207" s="7" t="s">
        <v>330</v>
      </c>
      <c r="C207" s="7">
        <v>7000</v>
      </c>
      <c r="D207" s="7" t="s">
        <v>11</v>
      </c>
      <c r="E207" s="7">
        <v>1110</v>
      </c>
      <c r="F207" s="7">
        <v>1120</v>
      </c>
      <c r="G207" s="7">
        <v>1130</v>
      </c>
      <c r="H207" s="7">
        <v>1140</v>
      </c>
      <c r="I207" s="7">
        <v>7000</v>
      </c>
      <c r="J207" s="7">
        <v>0</v>
      </c>
      <c r="K207" s="7">
        <v>0</v>
      </c>
      <c r="L207" s="7">
        <v>7000</v>
      </c>
      <c r="M207" s="12" t="s">
        <v>313</v>
      </c>
    </row>
    <row r="208" spans="1:13" s="8" customFormat="1" ht="11.25">
      <c r="A208" s="14">
        <v>44672</v>
      </c>
      <c r="B208" s="7" t="s">
        <v>228</v>
      </c>
      <c r="C208" s="7">
        <v>4200</v>
      </c>
      <c r="D208" s="7" t="s">
        <v>11</v>
      </c>
      <c r="E208" s="7">
        <v>203</v>
      </c>
      <c r="F208" s="7">
        <v>204</v>
      </c>
      <c r="G208" s="7">
        <v>205</v>
      </c>
      <c r="H208" s="7">
        <v>206</v>
      </c>
      <c r="I208" s="7">
        <v>4200</v>
      </c>
      <c r="J208" s="7">
        <v>0</v>
      </c>
      <c r="K208" s="7">
        <v>0</v>
      </c>
      <c r="L208" s="7">
        <v>4200</v>
      </c>
      <c r="M208" s="12" t="s">
        <v>313</v>
      </c>
    </row>
    <row r="209" spans="1:13" s="8" customFormat="1" ht="11.25">
      <c r="A209" s="14">
        <v>44671</v>
      </c>
      <c r="B209" s="7" t="s">
        <v>228</v>
      </c>
      <c r="C209" s="7">
        <v>4200</v>
      </c>
      <c r="D209" s="7" t="s">
        <v>11</v>
      </c>
      <c r="E209" s="7">
        <v>205</v>
      </c>
      <c r="F209" s="7">
        <v>206</v>
      </c>
      <c r="G209" s="7">
        <v>207</v>
      </c>
      <c r="H209" s="7">
        <v>208</v>
      </c>
      <c r="I209" s="7">
        <v>4200</v>
      </c>
      <c r="J209" s="7">
        <v>0</v>
      </c>
      <c r="K209" s="7">
        <v>0</v>
      </c>
      <c r="L209" s="7">
        <v>4200</v>
      </c>
      <c r="M209" s="12" t="s">
        <v>313</v>
      </c>
    </row>
    <row r="210" spans="1:13" s="8" customFormat="1" ht="11.25">
      <c r="A210" s="14">
        <v>44669</v>
      </c>
      <c r="B210" s="7" t="s">
        <v>389</v>
      </c>
      <c r="C210" s="7">
        <v>600</v>
      </c>
      <c r="D210" s="7" t="s">
        <v>80</v>
      </c>
      <c r="E210" s="7">
        <v>1355</v>
      </c>
      <c r="F210" s="7">
        <v>1345</v>
      </c>
      <c r="G210" s="7">
        <v>1335</v>
      </c>
      <c r="H210" s="7">
        <v>1325</v>
      </c>
      <c r="I210" s="7">
        <v>6000</v>
      </c>
      <c r="J210" s="7">
        <v>0</v>
      </c>
      <c r="K210" s="7">
        <v>0</v>
      </c>
      <c r="L210" s="7">
        <v>6000</v>
      </c>
      <c r="M210" s="12" t="s">
        <v>313</v>
      </c>
    </row>
    <row r="211" spans="1:13" s="8" customFormat="1" ht="11.25">
      <c r="A211" s="14">
        <v>44664</v>
      </c>
      <c r="B211" s="7" t="s">
        <v>316</v>
      </c>
      <c r="C211" s="7">
        <v>1300</v>
      </c>
      <c r="D211" s="7" t="s">
        <v>11</v>
      </c>
      <c r="E211" s="7">
        <v>820</v>
      </c>
      <c r="F211" s="7">
        <v>824</v>
      </c>
      <c r="G211" s="7">
        <v>828</v>
      </c>
      <c r="H211" s="7">
        <v>832</v>
      </c>
      <c r="I211" s="7">
        <v>5200</v>
      </c>
      <c r="J211" s="7">
        <v>5200</v>
      </c>
      <c r="K211" s="7">
        <v>5200</v>
      </c>
      <c r="L211" s="7">
        <v>15600</v>
      </c>
      <c r="M211" s="12" t="s">
        <v>290</v>
      </c>
    </row>
    <row r="212" spans="1:13" s="8" customFormat="1" ht="11.25">
      <c r="A212" s="14">
        <v>44663</v>
      </c>
      <c r="B212" s="7" t="s">
        <v>212</v>
      </c>
      <c r="C212" s="7">
        <v>1075</v>
      </c>
      <c r="D212" s="7" t="s">
        <v>80</v>
      </c>
      <c r="E212" s="7">
        <v>560</v>
      </c>
      <c r="F212" s="7">
        <v>555</v>
      </c>
      <c r="G212" s="7">
        <v>550</v>
      </c>
      <c r="H212" s="7">
        <v>545</v>
      </c>
      <c r="I212" s="7">
        <v>5375</v>
      </c>
      <c r="J212" s="7">
        <v>5375</v>
      </c>
      <c r="K212" s="7">
        <v>5375</v>
      </c>
      <c r="L212" s="7">
        <v>16125</v>
      </c>
      <c r="M212" s="12" t="s">
        <v>290</v>
      </c>
    </row>
    <row r="213" spans="1:13" s="8" customFormat="1" ht="11.25">
      <c r="A213" s="14">
        <v>44662</v>
      </c>
      <c r="B213" s="7" t="s">
        <v>253</v>
      </c>
      <c r="C213" s="7">
        <v>1250</v>
      </c>
      <c r="D213" s="7" t="s">
        <v>11</v>
      </c>
      <c r="E213" s="7">
        <v>850</v>
      </c>
      <c r="F213" s="7">
        <v>853</v>
      </c>
      <c r="G213" s="7">
        <v>856</v>
      </c>
      <c r="H213" s="7">
        <v>860</v>
      </c>
      <c r="I213" s="7">
        <v>3750</v>
      </c>
      <c r="J213" s="7">
        <v>3750</v>
      </c>
      <c r="K213" s="7">
        <v>5000</v>
      </c>
      <c r="L213" s="7">
        <v>12500</v>
      </c>
      <c r="M213" s="12" t="s">
        <v>290</v>
      </c>
    </row>
    <row r="214" spans="1:13" s="8" customFormat="1" ht="11.25">
      <c r="A214" s="14">
        <v>44659</v>
      </c>
      <c r="B214" s="7" t="s">
        <v>358</v>
      </c>
      <c r="C214" s="7">
        <v>1800</v>
      </c>
      <c r="D214" s="7" t="s">
        <v>11</v>
      </c>
      <c r="E214" s="7">
        <v>387</v>
      </c>
      <c r="F214" s="7">
        <v>389</v>
      </c>
      <c r="G214" s="7">
        <v>391</v>
      </c>
      <c r="H214" s="7">
        <v>393</v>
      </c>
      <c r="I214" s="7">
        <v>0</v>
      </c>
      <c r="J214" s="7">
        <v>0</v>
      </c>
      <c r="K214" s="7">
        <v>0</v>
      </c>
      <c r="L214" s="7">
        <v>0</v>
      </c>
      <c r="M214" s="12" t="s">
        <v>293</v>
      </c>
    </row>
    <row r="215" spans="1:13" s="8" customFormat="1" ht="11.25">
      <c r="A215" s="14">
        <v>44658</v>
      </c>
      <c r="B215" s="7" t="s">
        <v>386</v>
      </c>
      <c r="C215" s="7">
        <v>650</v>
      </c>
      <c r="D215" s="7" t="s">
        <v>11</v>
      </c>
      <c r="E215" s="7">
        <v>1050</v>
      </c>
      <c r="F215" s="7">
        <v>1055</v>
      </c>
      <c r="G215" s="7">
        <v>1060</v>
      </c>
      <c r="H215" s="7">
        <v>1065</v>
      </c>
      <c r="I215" s="7">
        <v>0</v>
      </c>
      <c r="J215" s="7">
        <v>0</v>
      </c>
      <c r="K215" s="7">
        <v>0</v>
      </c>
      <c r="L215" s="7">
        <v>-5200</v>
      </c>
      <c r="M215" s="12" t="s">
        <v>291</v>
      </c>
    </row>
    <row r="216" spans="1:13" s="8" customFormat="1" ht="11.25">
      <c r="A216" s="14">
        <v>44656</v>
      </c>
      <c r="B216" s="7" t="s">
        <v>253</v>
      </c>
      <c r="C216" s="7">
        <v>1250</v>
      </c>
      <c r="D216" s="7" t="s">
        <v>11</v>
      </c>
      <c r="E216" s="7">
        <v>855</v>
      </c>
      <c r="F216" s="7">
        <v>858</v>
      </c>
      <c r="G216" s="7">
        <v>861</v>
      </c>
      <c r="H216" s="7">
        <v>864</v>
      </c>
      <c r="I216" s="7">
        <v>0</v>
      </c>
      <c r="J216" s="7">
        <v>0</v>
      </c>
      <c r="K216" s="7">
        <v>0</v>
      </c>
      <c r="L216" s="7">
        <v>-6250</v>
      </c>
      <c r="M216" s="12" t="s">
        <v>291</v>
      </c>
    </row>
    <row r="217" spans="1:13" s="8" customFormat="1" ht="11.25">
      <c r="A217" s="14">
        <v>44655</v>
      </c>
      <c r="B217" s="7" t="s">
        <v>162</v>
      </c>
      <c r="C217" s="7">
        <v>7700</v>
      </c>
      <c r="D217" s="7" t="s">
        <v>80</v>
      </c>
      <c r="E217" s="7">
        <v>168</v>
      </c>
      <c r="F217" s="7">
        <v>167</v>
      </c>
      <c r="G217" s="7">
        <v>166</v>
      </c>
      <c r="H217" s="7">
        <v>165</v>
      </c>
      <c r="I217" s="7">
        <v>7700</v>
      </c>
      <c r="J217" s="7">
        <v>7700</v>
      </c>
      <c r="K217" s="7">
        <v>7700</v>
      </c>
      <c r="L217" s="7">
        <v>23100</v>
      </c>
      <c r="M217" s="12" t="s">
        <v>290</v>
      </c>
    </row>
    <row r="218" spans="1:13" s="8" customFormat="1" ht="11.25">
      <c r="A218" s="14">
        <v>44652</v>
      </c>
      <c r="B218" s="7" t="s">
        <v>321</v>
      </c>
      <c r="C218" s="7">
        <v>5700</v>
      </c>
      <c r="D218" s="7" t="s">
        <v>11</v>
      </c>
      <c r="E218" s="7">
        <v>141</v>
      </c>
      <c r="F218" s="7">
        <v>142</v>
      </c>
      <c r="G218" s="7">
        <v>143</v>
      </c>
      <c r="H218" s="7">
        <v>144</v>
      </c>
      <c r="I218" s="7">
        <v>5700</v>
      </c>
      <c r="J218" s="7">
        <v>0</v>
      </c>
      <c r="K218" s="7">
        <v>0</v>
      </c>
      <c r="L218" s="7">
        <v>5700</v>
      </c>
      <c r="M218" s="12" t="s">
        <v>313</v>
      </c>
    </row>
    <row r="219" spans="1:13" s="8" customFormat="1" ht="11.25">
      <c r="A219" s="14">
        <v>44651</v>
      </c>
      <c r="B219" s="7" t="s">
        <v>212</v>
      </c>
      <c r="C219" s="7">
        <v>1075</v>
      </c>
      <c r="D219" s="7" t="s">
        <v>80</v>
      </c>
      <c r="E219" s="7">
        <v>592</v>
      </c>
      <c r="F219" s="7">
        <v>588</v>
      </c>
      <c r="G219" s="7">
        <v>584</v>
      </c>
      <c r="H219" s="7">
        <v>580</v>
      </c>
      <c r="I219" s="7">
        <v>4300</v>
      </c>
      <c r="J219" s="7">
        <v>4300</v>
      </c>
      <c r="K219" s="7">
        <v>0</v>
      </c>
      <c r="L219" s="7">
        <v>8600</v>
      </c>
      <c r="M219" s="12" t="s">
        <v>292</v>
      </c>
    </row>
    <row r="220" spans="1:13" s="8" customFormat="1" ht="11.25">
      <c r="A220" s="14">
        <v>44650</v>
      </c>
      <c r="B220" s="7" t="s">
        <v>406</v>
      </c>
      <c r="C220" s="7">
        <v>675</v>
      </c>
      <c r="D220" s="7" t="s">
        <v>11</v>
      </c>
      <c r="E220" s="7">
        <v>780</v>
      </c>
      <c r="F220" s="7">
        <v>785</v>
      </c>
      <c r="G220" s="7">
        <v>790</v>
      </c>
      <c r="H220" s="7">
        <v>795</v>
      </c>
      <c r="I220" s="7">
        <v>0</v>
      </c>
      <c r="J220" s="7">
        <v>0</v>
      </c>
      <c r="K220" s="7">
        <v>0</v>
      </c>
      <c r="L220" s="7">
        <v>0</v>
      </c>
      <c r="M220" s="12" t="s">
        <v>294</v>
      </c>
    </row>
    <row r="221" spans="1:13" s="8" customFormat="1" ht="11.25">
      <c r="A221" s="14">
        <v>44649</v>
      </c>
      <c r="B221" s="7" t="s">
        <v>398</v>
      </c>
      <c r="C221" s="7">
        <v>750</v>
      </c>
      <c r="D221" s="7" t="s">
        <v>11</v>
      </c>
      <c r="E221" s="7">
        <v>1100</v>
      </c>
      <c r="F221" s="7">
        <v>1105</v>
      </c>
      <c r="G221" s="7">
        <v>1110</v>
      </c>
      <c r="H221" s="7">
        <v>1115</v>
      </c>
      <c r="I221" s="7">
        <v>0</v>
      </c>
      <c r="J221" s="7">
        <v>0</v>
      </c>
      <c r="K221" s="7">
        <v>0</v>
      </c>
      <c r="L221" s="7">
        <v>-6000</v>
      </c>
      <c r="M221" s="12" t="s">
        <v>291</v>
      </c>
    </row>
    <row r="222" spans="1:13" s="8" customFormat="1" ht="11.25">
      <c r="A222" s="14">
        <v>44648</v>
      </c>
      <c r="B222" s="7" t="s">
        <v>386</v>
      </c>
      <c r="C222" s="7">
        <v>650</v>
      </c>
      <c r="D222" s="7" t="s">
        <v>11</v>
      </c>
      <c r="E222" s="7">
        <v>1045</v>
      </c>
      <c r="F222" s="7">
        <v>1050</v>
      </c>
      <c r="G222" s="7">
        <v>1055</v>
      </c>
      <c r="H222" s="7">
        <v>1060</v>
      </c>
      <c r="I222" s="7">
        <v>0</v>
      </c>
      <c r="J222" s="7">
        <v>0</v>
      </c>
      <c r="K222" s="7">
        <v>0</v>
      </c>
      <c r="L222" s="7">
        <v>-5200</v>
      </c>
      <c r="M222" s="12" t="s">
        <v>291</v>
      </c>
    </row>
    <row r="223" spans="1:13" s="8" customFormat="1" ht="11.25">
      <c r="A223" s="14">
        <v>44645</v>
      </c>
      <c r="B223" s="7" t="s">
        <v>316</v>
      </c>
      <c r="C223" s="7">
        <v>1300</v>
      </c>
      <c r="D223" s="7" t="s">
        <v>11</v>
      </c>
      <c r="E223" s="7">
        <v>807</v>
      </c>
      <c r="F223" s="7">
        <v>810</v>
      </c>
      <c r="G223" s="7">
        <v>813</v>
      </c>
      <c r="H223" s="7">
        <v>816</v>
      </c>
      <c r="I223" s="7">
        <v>0</v>
      </c>
      <c r="J223" s="7">
        <v>0</v>
      </c>
      <c r="K223" s="7">
        <v>0</v>
      </c>
      <c r="L223" s="7">
        <v>-5850</v>
      </c>
      <c r="M223" s="12" t="s">
        <v>291</v>
      </c>
    </row>
    <row r="224" spans="1:13" s="8" customFormat="1" ht="11.25">
      <c r="A224" s="14">
        <v>44641</v>
      </c>
      <c r="B224" s="7" t="s">
        <v>212</v>
      </c>
      <c r="C224" s="7">
        <v>1075</v>
      </c>
      <c r="D224" s="7" t="s">
        <v>11</v>
      </c>
      <c r="E224" s="7">
        <v>600</v>
      </c>
      <c r="F224" s="7">
        <v>605</v>
      </c>
      <c r="G224" s="7">
        <v>610</v>
      </c>
      <c r="H224" s="7">
        <v>615</v>
      </c>
      <c r="I224" s="7">
        <v>0</v>
      </c>
      <c r="J224" s="7">
        <v>0</v>
      </c>
      <c r="K224" s="7">
        <v>0</v>
      </c>
      <c r="L224" s="7">
        <v>-8062.5</v>
      </c>
      <c r="M224" s="12" t="s">
        <v>291</v>
      </c>
    </row>
    <row r="225" spans="1:13" s="8" customFormat="1" ht="11.25">
      <c r="A225" s="14">
        <v>44637</v>
      </c>
      <c r="B225" s="7" t="s">
        <v>55</v>
      </c>
      <c r="C225" s="7">
        <v>1500</v>
      </c>
      <c r="D225" s="7" t="s">
        <v>11</v>
      </c>
      <c r="E225" s="7">
        <v>502</v>
      </c>
      <c r="F225" s="7">
        <v>505</v>
      </c>
      <c r="G225" s="7">
        <v>508</v>
      </c>
      <c r="H225" s="7">
        <v>511</v>
      </c>
      <c r="I225" s="7">
        <v>0</v>
      </c>
      <c r="J225" s="7">
        <v>0</v>
      </c>
      <c r="K225" s="7">
        <v>0</v>
      </c>
      <c r="L225" s="7">
        <v>0</v>
      </c>
      <c r="M225" s="12" t="s">
        <v>293</v>
      </c>
    </row>
    <row r="226" spans="1:13" s="8" customFormat="1" ht="11.25">
      <c r="A226" s="14">
        <v>44637</v>
      </c>
      <c r="B226" s="7" t="s">
        <v>110</v>
      </c>
      <c r="C226" s="7">
        <v>700</v>
      </c>
      <c r="D226" s="7" t="s">
        <v>11</v>
      </c>
      <c r="E226" s="7">
        <v>785</v>
      </c>
      <c r="F226" s="7">
        <v>790</v>
      </c>
      <c r="G226" s="7">
        <v>795</v>
      </c>
      <c r="H226" s="7">
        <v>800</v>
      </c>
      <c r="I226" s="7">
        <v>3500</v>
      </c>
      <c r="J226" s="7">
        <v>3500</v>
      </c>
      <c r="K226" s="7">
        <v>0</v>
      </c>
      <c r="L226" s="7">
        <v>7000</v>
      </c>
      <c r="M226" s="12" t="s">
        <v>292</v>
      </c>
    </row>
    <row r="227" spans="1:13" s="8" customFormat="1" ht="11.25">
      <c r="A227" s="14">
        <v>44635</v>
      </c>
      <c r="B227" s="7" t="s">
        <v>110</v>
      </c>
      <c r="C227" s="7">
        <v>700</v>
      </c>
      <c r="D227" s="7" t="s">
        <v>11</v>
      </c>
      <c r="E227" s="7">
        <v>785</v>
      </c>
      <c r="F227" s="7">
        <v>765</v>
      </c>
      <c r="G227" s="7">
        <v>772</v>
      </c>
      <c r="H227" s="7">
        <v>780</v>
      </c>
      <c r="I227" s="7">
        <v>14000</v>
      </c>
      <c r="J227" s="7">
        <v>0</v>
      </c>
      <c r="K227" s="7">
        <v>0</v>
      </c>
      <c r="L227" s="7">
        <v>14000</v>
      </c>
      <c r="M227" s="12" t="s">
        <v>313</v>
      </c>
    </row>
    <row r="228" spans="1:13" s="8" customFormat="1" ht="11.25">
      <c r="A228" s="14">
        <v>44634</v>
      </c>
      <c r="B228" s="7" t="s">
        <v>331</v>
      </c>
      <c r="C228" s="7">
        <v>300</v>
      </c>
      <c r="D228" s="7" t="s">
        <v>11</v>
      </c>
      <c r="E228" s="7">
        <v>1865</v>
      </c>
      <c r="F228" s="7">
        <v>1880</v>
      </c>
      <c r="G228" s="7">
        <v>1905</v>
      </c>
      <c r="H228" s="7">
        <v>1920</v>
      </c>
      <c r="I228" s="7">
        <v>4500</v>
      </c>
      <c r="J228" s="7">
        <v>0</v>
      </c>
      <c r="K228" s="7">
        <v>0</v>
      </c>
      <c r="L228" s="7">
        <v>4500</v>
      </c>
      <c r="M228" s="12" t="s">
        <v>313</v>
      </c>
    </row>
    <row r="229" spans="1:13" s="8" customFormat="1" ht="11.25">
      <c r="A229" s="14">
        <v>44630</v>
      </c>
      <c r="B229" s="7" t="s">
        <v>355</v>
      </c>
      <c r="C229" s="7">
        <v>2850</v>
      </c>
      <c r="D229" s="7" t="s">
        <v>11</v>
      </c>
      <c r="E229" s="7">
        <v>432</v>
      </c>
      <c r="F229" s="7">
        <v>434</v>
      </c>
      <c r="G229" s="7">
        <v>436</v>
      </c>
      <c r="H229" s="7">
        <v>438</v>
      </c>
      <c r="I229" s="7">
        <v>5700</v>
      </c>
      <c r="J229" s="7">
        <v>5700</v>
      </c>
      <c r="K229" s="7">
        <v>0</v>
      </c>
      <c r="L229" s="7">
        <v>11400</v>
      </c>
      <c r="M229" s="12" t="s">
        <v>292</v>
      </c>
    </row>
    <row r="230" spans="1:13" s="8" customFormat="1" ht="11.25">
      <c r="A230" s="14">
        <v>44629</v>
      </c>
      <c r="B230" s="7" t="s">
        <v>331</v>
      </c>
      <c r="C230" s="7">
        <v>300</v>
      </c>
      <c r="D230" s="7" t="s">
        <v>11</v>
      </c>
      <c r="E230" s="7">
        <v>1805</v>
      </c>
      <c r="F230" s="7">
        <v>1820</v>
      </c>
      <c r="G230" s="7">
        <v>1835</v>
      </c>
      <c r="H230" s="7">
        <v>1850</v>
      </c>
      <c r="I230" s="7">
        <v>4500</v>
      </c>
      <c r="J230" s="7">
        <v>0</v>
      </c>
      <c r="K230" s="7">
        <v>0</v>
      </c>
      <c r="L230" s="7">
        <v>4500</v>
      </c>
      <c r="M230" s="12" t="s">
        <v>313</v>
      </c>
    </row>
    <row r="231" spans="1:13" s="8" customFormat="1" ht="11.25">
      <c r="A231" s="14">
        <v>44628</v>
      </c>
      <c r="B231" s="7" t="s">
        <v>219</v>
      </c>
      <c r="C231" s="7">
        <v>5333</v>
      </c>
      <c r="D231" s="7" t="s">
        <v>11</v>
      </c>
      <c r="E231" s="7">
        <v>220</v>
      </c>
      <c r="F231" s="7">
        <v>221</v>
      </c>
      <c r="G231" s="7">
        <v>222</v>
      </c>
      <c r="H231" s="7">
        <v>223</v>
      </c>
      <c r="I231" s="7">
        <v>5333</v>
      </c>
      <c r="J231" s="7">
        <v>5333</v>
      </c>
      <c r="K231" s="7">
        <v>0</v>
      </c>
      <c r="L231" s="7">
        <v>10666</v>
      </c>
      <c r="M231" s="12" t="s">
        <v>292</v>
      </c>
    </row>
    <row r="232" spans="1:13" s="8" customFormat="1" ht="11.25">
      <c r="A232" s="14">
        <v>44627</v>
      </c>
      <c r="B232" s="7" t="s">
        <v>162</v>
      </c>
      <c r="C232" s="7">
        <v>7700</v>
      </c>
      <c r="D232" s="7" t="s">
        <v>11</v>
      </c>
      <c r="E232" s="7">
        <v>165.5</v>
      </c>
      <c r="F232" s="7">
        <v>166</v>
      </c>
      <c r="G232" s="7">
        <v>166.5</v>
      </c>
      <c r="H232" s="7">
        <v>167</v>
      </c>
      <c r="I232" s="7">
        <v>3850</v>
      </c>
      <c r="J232" s="7">
        <v>3850</v>
      </c>
      <c r="K232" s="7">
        <v>0</v>
      </c>
      <c r="L232" s="7">
        <v>7700</v>
      </c>
      <c r="M232" s="12" t="s">
        <v>292</v>
      </c>
    </row>
    <row r="233" spans="1:13" s="8" customFormat="1" ht="11.25">
      <c r="A233" s="14">
        <v>44624</v>
      </c>
      <c r="B233" s="7" t="s">
        <v>316</v>
      </c>
      <c r="C233" s="7">
        <v>1300</v>
      </c>
      <c r="D233" s="7" t="s">
        <v>11</v>
      </c>
      <c r="E233" s="7">
        <v>716</v>
      </c>
      <c r="F233" s="7">
        <v>719</v>
      </c>
      <c r="G233" s="7">
        <v>722</v>
      </c>
      <c r="H233" s="7">
        <v>725</v>
      </c>
      <c r="I233" s="7">
        <v>3900</v>
      </c>
      <c r="J233" s="7">
        <v>3900</v>
      </c>
      <c r="K233" s="7">
        <v>3900</v>
      </c>
      <c r="L233" s="7">
        <v>11700</v>
      </c>
      <c r="M233" s="12" t="s">
        <v>290</v>
      </c>
    </row>
    <row r="234" spans="1:13" s="8" customFormat="1" ht="11.25">
      <c r="A234" s="14">
        <v>44623</v>
      </c>
      <c r="B234" s="7" t="s">
        <v>355</v>
      </c>
      <c r="C234" s="7">
        <v>2850</v>
      </c>
      <c r="D234" s="7" t="s">
        <v>11</v>
      </c>
      <c r="E234" s="7">
        <v>452</v>
      </c>
      <c r="F234" s="7">
        <v>454</v>
      </c>
      <c r="G234" s="7">
        <v>456</v>
      </c>
      <c r="H234" s="7">
        <v>458</v>
      </c>
      <c r="I234" s="7">
        <v>0</v>
      </c>
      <c r="J234" s="7">
        <v>0</v>
      </c>
      <c r="K234" s="7">
        <v>0</v>
      </c>
      <c r="L234" s="7">
        <v>0</v>
      </c>
      <c r="M234" s="12" t="s">
        <v>294</v>
      </c>
    </row>
    <row r="235" spans="1:13" s="8" customFormat="1" ht="11.25">
      <c r="A235" s="14">
        <v>44622</v>
      </c>
      <c r="B235" s="7" t="s">
        <v>228</v>
      </c>
      <c r="C235" s="7">
        <v>4200</v>
      </c>
      <c r="D235" s="7" t="s">
        <v>11</v>
      </c>
      <c r="E235" s="7">
        <v>178</v>
      </c>
      <c r="F235" s="7">
        <v>179</v>
      </c>
      <c r="G235" s="7">
        <v>180</v>
      </c>
      <c r="H235" s="7">
        <v>181</v>
      </c>
      <c r="I235" s="7">
        <v>4200</v>
      </c>
      <c r="J235" s="7">
        <v>4200</v>
      </c>
      <c r="K235" s="7">
        <v>4200</v>
      </c>
      <c r="L235" s="7">
        <v>12600</v>
      </c>
      <c r="M235" s="12" t="s">
        <v>290</v>
      </c>
    </row>
    <row r="236" spans="1:13" s="8" customFormat="1" ht="11.25">
      <c r="A236" s="14">
        <v>44620</v>
      </c>
      <c r="B236" s="7" t="s">
        <v>212</v>
      </c>
      <c r="C236" s="7">
        <v>1075</v>
      </c>
      <c r="D236" s="7" t="s">
        <v>11</v>
      </c>
      <c r="E236" s="7">
        <v>540</v>
      </c>
      <c r="F236" s="7">
        <v>544</v>
      </c>
      <c r="G236" s="7">
        <v>548</v>
      </c>
      <c r="H236" s="7">
        <v>552</v>
      </c>
      <c r="I236" s="7">
        <v>4300</v>
      </c>
      <c r="J236" s="7">
        <v>4300</v>
      </c>
      <c r="K236" s="7">
        <v>4300</v>
      </c>
      <c r="L236" s="7">
        <v>12900</v>
      </c>
      <c r="M236" s="12" t="s">
        <v>290</v>
      </c>
    </row>
    <row r="237" spans="1:13" s="8" customFormat="1" ht="11.25">
      <c r="A237" s="14">
        <v>44617</v>
      </c>
      <c r="B237" s="7" t="s">
        <v>316</v>
      </c>
      <c r="C237" s="7">
        <v>1300</v>
      </c>
      <c r="D237" s="7" t="s">
        <v>11</v>
      </c>
      <c r="E237" s="7">
        <v>660</v>
      </c>
      <c r="F237" s="7">
        <v>663</v>
      </c>
      <c r="G237" s="7">
        <v>666</v>
      </c>
      <c r="H237" s="7">
        <v>669</v>
      </c>
      <c r="I237" s="7">
        <v>3900</v>
      </c>
      <c r="J237" s="7">
        <v>0</v>
      </c>
      <c r="K237" s="7">
        <v>0</v>
      </c>
      <c r="L237" s="7">
        <v>3900</v>
      </c>
      <c r="M237" s="12" t="s">
        <v>313</v>
      </c>
    </row>
    <row r="238" spans="1:13" s="8" customFormat="1" ht="11.25">
      <c r="A238" s="14">
        <v>44615</v>
      </c>
      <c r="B238" s="7" t="s">
        <v>358</v>
      </c>
      <c r="C238" s="7">
        <v>1800</v>
      </c>
      <c r="D238" s="7" t="s">
        <v>11</v>
      </c>
      <c r="E238" s="7">
        <v>359</v>
      </c>
      <c r="F238" s="7">
        <v>361</v>
      </c>
      <c r="G238" s="7">
        <v>363</v>
      </c>
      <c r="H238" s="7">
        <v>365</v>
      </c>
      <c r="I238" s="7">
        <v>0</v>
      </c>
      <c r="J238" s="7">
        <v>0</v>
      </c>
      <c r="K238" s="7">
        <v>0</v>
      </c>
      <c r="L238" s="7">
        <v>-12600</v>
      </c>
      <c r="M238" s="12" t="s">
        <v>291</v>
      </c>
    </row>
    <row r="239" spans="1:13" s="8" customFormat="1" ht="11.25">
      <c r="A239" s="14">
        <v>44614</v>
      </c>
      <c r="B239" s="7" t="s">
        <v>316</v>
      </c>
      <c r="C239" s="7">
        <v>1300</v>
      </c>
      <c r="D239" s="7" t="s">
        <v>80</v>
      </c>
      <c r="E239" s="7">
        <v>685</v>
      </c>
      <c r="F239" s="7">
        <v>682</v>
      </c>
      <c r="G239" s="7">
        <v>679</v>
      </c>
      <c r="H239" s="7">
        <v>676</v>
      </c>
      <c r="I239" s="7">
        <v>3900</v>
      </c>
      <c r="J239" s="7">
        <v>3900</v>
      </c>
      <c r="K239" s="7">
        <v>0</v>
      </c>
      <c r="L239" s="7">
        <v>7800</v>
      </c>
      <c r="M239" s="12" t="s">
        <v>292</v>
      </c>
    </row>
    <row r="240" spans="1:13" s="8" customFormat="1" ht="11.25">
      <c r="A240" s="14">
        <v>44613</v>
      </c>
      <c r="B240" s="7" t="s">
        <v>316</v>
      </c>
      <c r="C240" s="7">
        <v>1300</v>
      </c>
      <c r="D240" s="7" t="s">
        <v>80</v>
      </c>
      <c r="E240" s="7">
        <v>715</v>
      </c>
      <c r="F240" s="7">
        <v>712</v>
      </c>
      <c r="G240" s="7">
        <v>709</v>
      </c>
      <c r="H240" s="7">
        <v>706</v>
      </c>
      <c r="I240" s="7">
        <v>3900</v>
      </c>
      <c r="J240" s="7">
        <v>0</v>
      </c>
      <c r="K240" s="7">
        <v>0</v>
      </c>
      <c r="L240" s="7">
        <v>3900</v>
      </c>
      <c r="M240" s="12" t="s">
        <v>313</v>
      </c>
    </row>
    <row r="241" spans="1:13 7955:7955" s="8" customFormat="1" ht="11.25">
      <c r="A241" s="14">
        <v>44610</v>
      </c>
      <c r="B241" s="7" t="s">
        <v>228</v>
      </c>
      <c r="C241" s="7">
        <v>4200</v>
      </c>
      <c r="D241" s="7" t="s">
        <v>11</v>
      </c>
      <c r="E241" s="7">
        <v>163</v>
      </c>
      <c r="F241" s="7">
        <v>164</v>
      </c>
      <c r="G241" s="7">
        <v>165</v>
      </c>
      <c r="H241" s="7">
        <v>166</v>
      </c>
      <c r="I241" s="7">
        <v>0</v>
      </c>
      <c r="J241" s="7">
        <v>0</v>
      </c>
      <c r="K241" s="7">
        <v>0</v>
      </c>
      <c r="L241" s="7">
        <v>0</v>
      </c>
      <c r="M241" s="12" t="s">
        <v>407</v>
      </c>
    </row>
    <row r="242" spans="1:13 7955:7955" s="8" customFormat="1" ht="11.25">
      <c r="A242" s="14">
        <v>44609</v>
      </c>
      <c r="B242" s="7" t="s">
        <v>212</v>
      </c>
      <c r="C242" s="7">
        <v>1075</v>
      </c>
      <c r="D242" s="7" t="s">
        <v>11</v>
      </c>
      <c r="E242" s="7">
        <v>537</v>
      </c>
      <c r="F242" s="7">
        <v>541</v>
      </c>
      <c r="G242" s="7">
        <v>545</v>
      </c>
      <c r="H242" s="7">
        <v>549</v>
      </c>
      <c r="I242" s="7">
        <v>0</v>
      </c>
      <c r="J242" s="7">
        <v>0</v>
      </c>
      <c r="K242" s="7">
        <v>0</v>
      </c>
      <c r="L242" s="7">
        <v>-5912.5</v>
      </c>
      <c r="M242" s="12" t="s">
        <v>291</v>
      </c>
    </row>
    <row r="243" spans="1:13 7955:7955" s="8" customFormat="1" ht="11.25">
      <c r="A243" s="14">
        <v>44608</v>
      </c>
      <c r="B243" s="7" t="s">
        <v>358</v>
      </c>
      <c r="C243" s="7">
        <v>1800</v>
      </c>
      <c r="D243" s="7" t="s">
        <v>11</v>
      </c>
      <c r="E243" s="7">
        <v>376</v>
      </c>
      <c r="F243" s="7">
        <v>380</v>
      </c>
      <c r="G243" s="7">
        <v>382</v>
      </c>
      <c r="H243" s="15">
        <v>0</v>
      </c>
      <c r="I243" s="7">
        <v>7200</v>
      </c>
      <c r="J243" s="7">
        <v>0</v>
      </c>
      <c r="K243" s="7">
        <v>0</v>
      </c>
      <c r="L243" s="7">
        <v>7200</v>
      </c>
      <c r="M243" s="12" t="s">
        <v>313</v>
      </c>
    </row>
    <row r="244" spans="1:13 7955:7955" s="8" customFormat="1" ht="11.25">
      <c r="A244" s="14">
        <v>44606</v>
      </c>
      <c r="B244" s="7" t="s">
        <v>55</v>
      </c>
      <c r="C244" s="7">
        <v>1500</v>
      </c>
      <c r="D244" s="7" t="s">
        <v>80</v>
      </c>
      <c r="E244" s="7">
        <v>510</v>
      </c>
      <c r="F244" s="7">
        <v>507</v>
      </c>
      <c r="G244" s="7">
        <v>504</v>
      </c>
      <c r="H244" s="7">
        <v>501</v>
      </c>
      <c r="I244" s="7">
        <v>4500</v>
      </c>
      <c r="J244" s="7">
        <v>0</v>
      </c>
      <c r="K244" s="7">
        <v>0</v>
      </c>
      <c r="L244" s="7">
        <v>4500</v>
      </c>
      <c r="M244" s="12" t="s">
        <v>313</v>
      </c>
      <c r="KSY244" s="6">
        <v>45811</v>
      </c>
    </row>
    <row r="245" spans="1:13 7955:7955" s="8" customFormat="1" ht="11.25">
      <c r="A245" s="14">
        <v>44602</v>
      </c>
      <c r="B245" s="7" t="s">
        <v>355</v>
      </c>
      <c r="C245" s="7">
        <v>2850</v>
      </c>
      <c r="D245" s="7" t="s">
        <v>11</v>
      </c>
      <c r="E245" s="7">
        <v>511</v>
      </c>
      <c r="F245" s="7">
        <v>512.5</v>
      </c>
      <c r="G245" s="7">
        <v>515</v>
      </c>
      <c r="H245" s="7">
        <v>515.5</v>
      </c>
      <c r="I245" s="7">
        <v>0</v>
      </c>
      <c r="J245" s="7">
        <v>0</v>
      </c>
      <c r="K245" s="7">
        <v>0</v>
      </c>
      <c r="L245" s="7">
        <v>-5700</v>
      </c>
      <c r="M245" s="12" t="s">
        <v>291</v>
      </c>
    </row>
    <row r="246" spans="1:13 7955:7955" s="8" customFormat="1" ht="11.25">
      <c r="A246" s="14">
        <v>44601</v>
      </c>
      <c r="B246" s="7" t="s">
        <v>212</v>
      </c>
      <c r="C246" s="7">
        <v>1075</v>
      </c>
      <c r="D246" s="7" t="s">
        <v>11</v>
      </c>
      <c r="E246" s="7">
        <v>536</v>
      </c>
      <c r="F246" s="7">
        <v>540</v>
      </c>
      <c r="G246" s="7">
        <v>544</v>
      </c>
      <c r="H246" s="7">
        <v>548</v>
      </c>
      <c r="I246" s="7">
        <v>0</v>
      </c>
      <c r="J246" s="7">
        <v>0</v>
      </c>
      <c r="K246" s="7">
        <v>0</v>
      </c>
      <c r="L246" s="7">
        <v>0</v>
      </c>
      <c r="M246" s="12" t="s">
        <v>293</v>
      </c>
    </row>
    <row r="247" spans="1:13 7955:7955" s="8" customFormat="1" ht="11.25">
      <c r="A247" s="14">
        <v>44600</v>
      </c>
      <c r="B247" s="7" t="s">
        <v>217</v>
      </c>
      <c r="C247" s="7">
        <v>375</v>
      </c>
      <c r="D247" s="7" t="s">
        <v>11</v>
      </c>
      <c r="E247" s="7">
        <v>2450</v>
      </c>
      <c r="F247" s="7">
        <v>2460</v>
      </c>
      <c r="G247" s="7">
        <v>2470</v>
      </c>
      <c r="H247" s="7">
        <v>2480</v>
      </c>
      <c r="I247" s="7">
        <v>0</v>
      </c>
      <c r="J247" s="7">
        <v>0</v>
      </c>
      <c r="K247" s="7">
        <v>0</v>
      </c>
      <c r="L247" s="7">
        <v>0</v>
      </c>
      <c r="M247" s="12" t="s">
        <v>293</v>
      </c>
    </row>
    <row r="248" spans="1:13 7955:7955" s="8" customFormat="1" ht="11.25">
      <c r="A248" s="14">
        <v>44599</v>
      </c>
      <c r="B248" s="7" t="s">
        <v>406</v>
      </c>
      <c r="C248" s="7">
        <v>675</v>
      </c>
      <c r="D248" s="7" t="s">
        <v>80</v>
      </c>
      <c r="E248" s="7">
        <v>725</v>
      </c>
      <c r="F248" s="7">
        <v>720</v>
      </c>
      <c r="G248" s="7">
        <v>715</v>
      </c>
      <c r="H248" s="7">
        <v>710</v>
      </c>
      <c r="I248" s="7">
        <v>3375</v>
      </c>
      <c r="J248" s="7">
        <v>3375</v>
      </c>
      <c r="K248" s="7">
        <v>0</v>
      </c>
      <c r="L248" s="7">
        <v>6750</v>
      </c>
      <c r="M248" s="12" t="s">
        <v>292</v>
      </c>
    </row>
    <row r="249" spans="1:13 7955:7955" s="8" customFormat="1" ht="11.25">
      <c r="A249" s="14">
        <v>44595</v>
      </c>
      <c r="B249" s="7" t="s">
        <v>398</v>
      </c>
      <c r="C249" s="7">
        <v>750</v>
      </c>
      <c r="D249" s="7" t="s">
        <v>80</v>
      </c>
      <c r="E249" s="7">
        <v>1195</v>
      </c>
      <c r="F249" s="7">
        <v>1190</v>
      </c>
      <c r="G249" s="7">
        <v>1185</v>
      </c>
      <c r="H249" s="7">
        <v>1180</v>
      </c>
      <c r="I249" s="7">
        <v>3750</v>
      </c>
      <c r="J249" s="7">
        <v>3750</v>
      </c>
      <c r="K249" s="7">
        <v>3750</v>
      </c>
      <c r="L249" s="7">
        <v>11250</v>
      </c>
      <c r="M249" s="12" t="s">
        <v>290</v>
      </c>
    </row>
    <row r="250" spans="1:13 7955:7955" s="8" customFormat="1" ht="11.25">
      <c r="A250" s="14">
        <v>44593</v>
      </c>
      <c r="B250" s="7" t="s">
        <v>388</v>
      </c>
      <c r="C250" s="7">
        <v>900</v>
      </c>
      <c r="D250" s="7" t="s">
        <v>11</v>
      </c>
      <c r="E250" s="7">
        <v>899.5</v>
      </c>
      <c r="F250" s="7">
        <v>904.5</v>
      </c>
      <c r="G250" s="7">
        <v>910.5</v>
      </c>
      <c r="H250" s="7">
        <v>0</v>
      </c>
      <c r="I250" s="7">
        <v>4500</v>
      </c>
      <c r="J250" s="7">
        <v>0</v>
      </c>
      <c r="K250" s="7">
        <v>0</v>
      </c>
      <c r="L250" s="7">
        <v>4500</v>
      </c>
      <c r="M250" s="12" t="s">
        <v>313</v>
      </c>
    </row>
    <row r="251" spans="1:13 7955:7955" s="8" customFormat="1" ht="11.25">
      <c r="A251" s="14">
        <v>44593</v>
      </c>
      <c r="B251" s="7" t="s">
        <v>178</v>
      </c>
      <c r="C251" s="7">
        <v>700</v>
      </c>
      <c r="D251" s="7" t="s">
        <v>11</v>
      </c>
      <c r="E251" s="7">
        <v>856</v>
      </c>
      <c r="F251" s="7">
        <v>862</v>
      </c>
      <c r="G251" s="7">
        <v>868</v>
      </c>
      <c r="H251" s="7">
        <v>0</v>
      </c>
      <c r="I251" s="7">
        <v>4200</v>
      </c>
      <c r="J251" s="7">
        <v>4200</v>
      </c>
      <c r="K251" s="7">
        <v>0</v>
      </c>
      <c r="L251" s="7">
        <v>8400</v>
      </c>
      <c r="M251" s="12" t="s">
        <v>290</v>
      </c>
    </row>
    <row r="252" spans="1:13 7955:7955" s="8" customFormat="1" ht="11.25">
      <c r="A252" s="14">
        <v>44592</v>
      </c>
      <c r="B252" s="7" t="s">
        <v>330</v>
      </c>
      <c r="C252" s="7">
        <v>700</v>
      </c>
      <c r="D252" s="7" t="s">
        <v>11</v>
      </c>
      <c r="E252" s="7">
        <v>1114</v>
      </c>
      <c r="F252" s="7">
        <v>1120</v>
      </c>
      <c r="G252" s="7">
        <v>1130</v>
      </c>
      <c r="H252" s="7">
        <v>1104</v>
      </c>
      <c r="I252" s="7">
        <v>0</v>
      </c>
      <c r="J252" s="7">
        <v>0</v>
      </c>
      <c r="K252" s="7">
        <v>0</v>
      </c>
      <c r="L252" s="7">
        <v>0</v>
      </c>
      <c r="M252" s="12" t="s">
        <v>294</v>
      </c>
    </row>
    <row r="253" spans="1:13 7955:7955" s="8" customFormat="1" ht="11.25">
      <c r="A253" s="14">
        <v>44588</v>
      </c>
      <c r="B253" s="7" t="s">
        <v>185</v>
      </c>
      <c r="C253" s="7">
        <v>1200</v>
      </c>
      <c r="D253" s="7" t="s">
        <v>11</v>
      </c>
      <c r="E253" s="7">
        <v>759</v>
      </c>
      <c r="F253" s="7">
        <v>763</v>
      </c>
      <c r="G253" s="7">
        <v>768</v>
      </c>
      <c r="H253" s="7">
        <v>0</v>
      </c>
      <c r="I253" s="7">
        <v>4800</v>
      </c>
      <c r="J253" s="7">
        <v>6000</v>
      </c>
      <c r="K253" s="7">
        <v>0</v>
      </c>
      <c r="L253" s="7">
        <v>10800</v>
      </c>
      <c r="M253" s="12" t="s">
        <v>290</v>
      </c>
    </row>
    <row r="254" spans="1:13 7955:7955" s="8" customFormat="1" ht="11.25">
      <c r="A254" s="14">
        <v>44588</v>
      </c>
      <c r="B254" s="7" t="s">
        <v>19</v>
      </c>
      <c r="C254" s="7">
        <v>425</v>
      </c>
      <c r="D254" s="7" t="s">
        <v>80</v>
      </c>
      <c r="E254" s="7">
        <v>1064</v>
      </c>
      <c r="F254" s="7">
        <v>1056</v>
      </c>
      <c r="G254" s="7">
        <v>1046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12" t="s">
        <v>294</v>
      </c>
    </row>
    <row r="255" spans="1:13 7955:7955" s="8" customFormat="1" ht="11.25">
      <c r="A255" s="14">
        <v>44586</v>
      </c>
      <c r="B255" s="7" t="s">
        <v>185</v>
      </c>
      <c r="C255" s="7">
        <v>1200</v>
      </c>
      <c r="D255" s="7" t="s">
        <v>11</v>
      </c>
      <c r="E255" s="7">
        <v>720</v>
      </c>
      <c r="F255" s="7">
        <v>724</v>
      </c>
      <c r="G255" s="7">
        <v>730</v>
      </c>
      <c r="H255" s="7">
        <v>0</v>
      </c>
      <c r="I255" s="7">
        <v>4800</v>
      </c>
      <c r="J255" s="7">
        <v>7200</v>
      </c>
      <c r="K255" s="7">
        <v>0</v>
      </c>
      <c r="L255" s="7">
        <v>12000</v>
      </c>
      <c r="M255" s="12" t="s">
        <v>290</v>
      </c>
    </row>
    <row r="256" spans="1:13 7955:7955" s="8" customFormat="1" ht="11.25">
      <c r="A256" s="14">
        <v>44585</v>
      </c>
      <c r="B256" s="7" t="s">
        <v>178</v>
      </c>
      <c r="C256" s="7">
        <v>700</v>
      </c>
      <c r="D256" s="7" t="s">
        <v>11</v>
      </c>
      <c r="E256" s="7">
        <v>820</v>
      </c>
      <c r="F256" s="7">
        <v>824</v>
      </c>
      <c r="G256" s="7">
        <v>830</v>
      </c>
      <c r="H256" s="7">
        <v>0</v>
      </c>
      <c r="I256" s="7">
        <v>2800</v>
      </c>
      <c r="J256" s="7">
        <v>0</v>
      </c>
      <c r="K256" s="7">
        <v>0</v>
      </c>
      <c r="L256" s="16">
        <v>2800</v>
      </c>
      <c r="M256" s="12" t="s">
        <v>313</v>
      </c>
    </row>
    <row r="257" spans="1:13 10233:10233" s="8" customFormat="1" ht="11.25">
      <c r="A257" s="14">
        <v>44585</v>
      </c>
      <c r="B257" s="7" t="s">
        <v>386</v>
      </c>
      <c r="C257" s="7">
        <v>650</v>
      </c>
      <c r="D257" s="7" t="s">
        <v>11</v>
      </c>
      <c r="E257" s="7">
        <v>888</v>
      </c>
      <c r="F257" s="7">
        <v>894</v>
      </c>
      <c r="G257" s="7">
        <v>900</v>
      </c>
      <c r="H257" s="7">
        <v>0</v>
      </c>
      <c r="I257" s="7">
        <v>3900</v>
      </c>
      <c r="J257" s="7">
        <v>0</v>
      </c>
      <c r="K257" s="7">
        <v>0</v>
      </c>
      <c r="L257" s="7">
        <v>3900</v>
      </c>
      <c r="M257" s="12" t="s">
        <v>313</v>
      </c>
    </row>
    <row r="258" spans="1:13 10233:10233" s="20" customFormat="1" ht="11.25">
      <c r="A258" s="14">
        <v>44582</v>
      </c>
      <c r="B258" s="17" t="s">
        <v>381</v>
      </c>
      <c r="C258" s="17">
        <v>300</v>
      </c>
      <c r="D258" s="7" t="s">
        <v>11</v>
      </c>
      <c r="E258" s="18">
        <v>2300</v>
      </c>
      <c r="F258" s="17">
        <v>2315</v>
      </c>
      <c r="G258" s="17">
        <v>0</v>
      </c>
      <c r="H258" s="19">
        <v>0</v>
      </c>
      <c r="I258" s="17">
        <v>3000</v>
      </c>
      <c r="J258" s="17">
        <v>0</v>
      </c>
      <c r="K258" s="17">
        <v>0</v>
      </c>
      <c r="L258" s="19">
        <v>3000</v>
      </c>
      <c r="M258" s="12" t="s">
        <v>313</v>
      </c>
    </row>
    <row r="259" spans="1:13 10233:10233" s="8" customFormat="1" ht="11.25">
      <c r="A259" s="21">
        <v>44581</v>
      </c>
      <c r="B259" s="7" t="s">
        <v>219</v>
      </c>
      <c r="C259" s="7">
        <v>5333</v>
      </c>
      <c r="D259" s="7" t="s">
        <v>11</v>
      </c>
      <c r="E259" s="7">
        <v>210.6</v>
      </c>
      <c r="F259" s="7">
        <v>211.5</v>
      </c>
      <c r="G259" s="7">
        <v>213</v>
      </c>
      <c r="H259" s="7">
        <v>0</v>
      </c>
      <c r="I259" s="7">
        <v>4799.7</v>
      </c>
      <c r="J259" s="7">
        <v>0</v>
      </c>
      <c r="K259" s="7">
        <v>0</v>
      </c>
      <c r="L259" s="7">
        <v>4799.7</v>
      </c>
      <c r="M259" s="12" t="s">
        <v>313</v>
      </c>
    </row>
    <row r="260" spans="1:13 10233:10233" s="8" customFormat="1" ht="11.25">
      <c r="A260" s="21">
        <v>44581</v>
      </c>
      <c r="B260" s="7" t="s">
        <v>387</v>
      </c>
      <c r="C260" s="7">
        <v>1886</v>
      </c>
      <c r="D260" s="7" t="s">
        <v>11</v>
      </c>
      <c r="E260" s="7">
        <v>715</v>
      </c>
      <c r="F260" s="7">
        <v>720</v>
      </c>
      <c r="G260" s="7">
        <v>725</v>
      </c>
      <c r="H260" s="7">
        <v>0</v>
      </c>
      <c r="I260" s="7">
        <v>9430</v>
      </c>
      <c r="J260" s="7">
        <v>0</v>
      </c>
      <c r="K260" s="7">
        <v>0</v>
      </c>
      <c r="L260" s="7">
        <v>9430</v>
      </c>
      <c r="M260" s="12" t="s">
        <v>313</v>
      </c>
    </row>
    <row r="261" spans="1:13 10233:10233" s="8" customFormat="1" ht="11.25">
      <c r="A261" s="21">
        <v>44580</v>
      </c>
      <c r="B261" s="7" t="s">
        <v>330</v>
      </c>
      <c r="C261" s="7">
        <v>700</v>
      </c>
      <c r="D261" s="7" t="s">
        <v>80</v>
      </c>
      <c r="E261" s="7">
        <v>1190</v>
      </c>
      <c r="F261" s="7">
        <v>1184</v>
      </c>
      <c r="G261" s="7">
        <v>1175</v>
      </c>
      <c r="H261" s="7">
        <v>0</v>
      </c>
      <c r="I261" s="7">
        <v>4200</v>
      </c>
      <c r="J261" s="7">
        <v>6300</v>
      </c>
      <c r="K261" s="7">
        <v>0</v>
      </c>
      <c r="L261" s="7">
        <v>10500</v>
      </c>
      <c r="M261" s="12" t="s">
        <v>290</v>
      </c>
    </row>
    <row r="262" spans="1:13 10233:10233" s="8" customFormat="1" ht="11.25">
      <c r="A262" s="21">
        <v>44580</v>
      </c>
      <c r="B262" s="7" t="s">
        <v>316</v>
      </c>
      <c r="C262" s="7">
        <v>1300</v>
      </c>
      <c r="D262" s="7" t="s">
        <v>11</v>
      </c>
      <c r="E262" s="7">
        <v>812</v>
      </c>
      <c r="F262" s="7">
        <v>816</v>
      </c>
      <c r="G262" s="7">
        <v>822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12" t="s">
        <v>294</v>
      </c>
    </row>
    <row r="263" spans="1:13 10233:10233" s="8" customFormat="1" ht="11.25">
      <c r="A263" s="21">
        <v>44579</v>
      </c>
      <c r="B263" s="22" t="s">
        <v>358</v>
      </c>
      <c r="C263" s="8">
        <v>1800</v>
      </c>
      <c r="D263" s="22" t="s">
        <v>11</v>
      </c>
      <c r="E263" s="7">
        <v>405</v>
      </c>
      <c r="F263" s="7">
        <v>407</v>
      </c>
      <c r="G263" s="7">
        <v>409</v>
      </c>
      <c r="H263" s="7">
        <v>411</v>
      </c>
      <c r="I263" s="7">
        <v>3600</v>
      </c>
      <c r="J263" s="7">
        <v>0</v>
      </c>
      <c r="K263" s="7">
        <v>0</v>
      </c>
      <c r="L263" s="7">
        <v>3600</v>
      </c>
      <c r="M263" s="12" t="s">
        <v>313</v>
      </c>
    </row>
    <row r="264" spans="1:13 10233:10233" s="8" customFormat="1" ht="11.25">
      <c r="A264" s="21">
        <v>44578</v>
      </c>
      <c r="B264" s="7" t="s">
        <v>228</v>
      </c>
      <c r="C264" s="7">
        <v>4200</v>
      </c>
      <c r="D264" s="7" t="s">
        <v>80</v>
      </c>
      <c r="E264" s="7">
        <v>163</v>
      </c>
      <c r="F264" s="7">
        <v>162</v>
      </c>
      <c r="G264" s="7">
        <v>161</v>
      </c>
      <c r="H264" s="7">
        <v>160</v>
      </c>
      <c r="I264" s="7">
        <v>0</v>
      </c>
      <c r="J264" s="7">
        <v>0</v>
      </c>
      <c r="K264" s="7">
        <v>0</v>
      </c>
      <c r="L264" s="7">
        <v>-6300</v>
      </c>
      <c r="M264" s="12" t="s">
        <v>291</v>
      </c>
    </row>
    <row r="265" spans="1:13 10233:10233" s="8" customFormat="1" ht="11.25">
      <c r="A265" s="21">
        <v>44575</v>
      </c>
      <c r="B265" s="7" t="s">
        <v>261</v>
      </c>
      <c r="C265" s="7">
        <v>6500</v>
      </c>
      <c r="D265" s="7" t="s">
        <v>11</v>
      </c>
      <c r="E265" s="7">
        <v>124</v>
      </c>
      <c r="F265" s="7">
        <v>125</v>
      </c>
      <c r="G265" s="7">
        <v>126</v>
      </c>
      <c r="H265" s="7">
        <v>127</v>
      </c>
      <c r="I265" s="7">
        <v>0</v>
      </c>
      <c r="J265" s="7">
        <v>0</v>
      </c>
      <c r="K265" s="7">
        <v>0</v>
      </c>
      <c r="L265" s="7">
        <v>0</v>
      </c>
      <c r="M265" s="12" t="s">
        <v>294</v>
      </c>
    </row>
    <row r="266" spans="1:13 10233:10233" s="8" customFormat="1" ht="11.25">
      <c r="A266" s="21">
        <v>44574</v>
      </c>
      <c r="B266" s="7" t="s">
        <v>228</v>
      </c>
      <c r="C266" s="7">
        <v>4200</v>
      </c>
      <c r="D266" s="7" t="s">
        <v>11</v>
      </c>
      <c r="E266" s="7">
        <v>162</v>
      </c>
      <c r="F266" s="7">
        <v>163</v>
      </c>
      <c r="G266" s="7">
        <v>164</v>
      </c>
      <c r="H266" s="7">
        <v>165</v>
      </c>
      <c r="I266" s="7">
        <v>4200</v>
      </c>
      <c r="J266" s="7">
        <v>0</v>
      </c>
      <c r="K266" s="7">
        <v>0</v>
      </c>
      <c r="L266" s="7">
        <v>4200</v>
      </c>
      <c r="M266" s="12" t="s">
        <v>313</v>
      </c>
    </row>
    <row r="267" spans="1:13 10233:10233" s="8" customFormat="1" ht="11.25">
      <c r="A267" s="21">
        <v>44573</v>
      </c>
      <c r="B267" s="7" t="s">
        <v>166</v>
      </c>
      <c r="C267" s="7">
        <v>1350</v>
      </c>
      <c r="D267" s="7" t="s">
        <v>11</v>
      </c>
      <c r="E267" s="7">
        <v>654</v>
      </c>
      <c r="F267" s="7">
        <v>657</v>
      </c>
      <c r="G267" s="7">
        <v>660</v>
      </c>
      <c r="H267" s="7">
        <v>663</v>
      </c>
      <c r="I267" s="7">
        <v>0</v>
      </c>
      <c r="J267" s="7">
        <v>0</v>
      </c>
      <c r="K267" s="7">
        <v>0</v>
      </c>
      <c r="L267" s="7">
        <v>0</v>
      </c>
      <c r="M267" s="12" t="s">
        <v>294</v>
      </c>
    </row>
    <row r="268" spans="1:13 10233:10233" s="8" customFormat="1" ht="11.25">
      <c r="A268" s="21">
        <v>44572</v>
      </c>
      <c r="B268" s="7" t="s">
        <v>285</v>
      </c>
      <c r="C268" s="7">
        <v>200</v>
      </c>
      <c r="D268" s="7" t="s">
        <v>11</v>
      </c>
      <c r="E268" s="7">
        <v>2710</v>
      </c>
      <c r="F268" s="7">
        <v>2720</v>
      </c>
      <c r="G268" s="7">
        <v>2730</v>
      </c>
      <c r="H268" s="7">
        <v>2740</v>
      </c>
      <c r="I268" s="7">
        <v>2000</v>
      </c>
      <c r="J268" s="7">
        <v>2000</v>
      </c>
      <c r="K268" s="7">
        <v>0</v>
      </c>
      <c r="L268" s="7">
        <v>4000</v>
      </c>
      <c r="M268" s="12" t="s">
        <v>292</v>
      </c>
    </row>
    <row r="269" spans="1:13 10233:10233" s="8" customFormat="1" ht="11.25">
      <c r="A269" s="21">
        <v>44571</v>
      </c>
      <c r="B269" s="7" t="s">
        <v>197</v>
      </c>
      <c r="C269" s="7">
        <v>3200</v>
      </c>
      <c r="D269" s="7" t="s">
        <v>11</v>
      </c>
      <c r="E269" s="7">
        <v>225</v>
      </c>
      <c r="F269" s="7">
        <v>226</v>
      </c>
      <c r="G269" s="7">
        <v>227</v>
      </c>
      <c r="H269" s="7">
        <v>228</v>
      </c>
      <c r="I269" s="7">
        <v>0</v>
      </c>
      <c r="J269" s="7">
        <v>0</v>
      </c>
      <c r="K269" s="7">
        <v>0</v>
      </c>
      <c r="L269" s="7">
        <v>-4800</v>
      </c>
      <c r="M269" s="12" t="s">
        <v>291</v>
      </c>
    </row>
    <row r="270" spans="1:13 10233:10233" s="8" customFormat="1" ht="11.25">
      <c r="A270" s="21">
        <v>44565</v>
      </c>
      <c r="B270" s="7" t="s">
        <v>321</v>
      </c>
      <c r="C270" s="7">
        <v>5700</v>
      </c>
      <c r="D270" s="7" t="s">
        <v>11</v>
      </c>
      <c r="E270" s="7">
        <v>128.5</v>
      </c>
      <c r="F270" s="7">
        <v>129.5</v>
      </c>
      <c r="G270" s="7">
        <v>130.5</v>
      </c>
      <c r="H270" s="7">
        <v>131.5</v>
      </c>
      <c r="I270" s="7">
        <v>5700</v>
      </c>
      <c r="J270" s="7">
        <v>0</v>
      </c>
      <c r="K270" s="7">
        <v>0</v>
      </c>
      <c r="L270" s="7">
        <v>5700</v>
      </c>
      <c r="M270" s="12" t="s">
        <v>313</v>
      </c>
      <c r="OCO270" s="6">
        <v>45811</v>
      </c>
    </row>
    <row r="271" spans="1:13 10233:10233" s="8" customFormat="1" ht="11.25">
      <c r="A271" s="21">
        <v>44564</v>
      </c>
      <c r="B271" s="7" t="s">
        <v>228</v>
      </c>
      <c r="C271" s="7">
        <v>4200</v>
      </c>
      <c r="D271" s="7" t="s">
        <v>11</v>
      </c>
      <c r="E271" s="7">
        <v>150</v>
      </c>
      <c r="F271" s="7">
        <v>151</v>
      </c>
      <c r="G271" s="7">
        <v>152</v>
      </c>
      <c r="H271" s="7">
        <v>153</v>
      </c>
      <c r="I271" s="7">
        <v>4200</v>
      </c>
      <c r="J271" s="7">
        <v>0</v>
      </c>
      <c r="K271" s="7">
        <v>0</v>
      </c>
      <c r="L271" s="7">
        <v>4200</v>
      </c>
      <c r="M271" s="12" t="s">
        <v>313</v>
      </c>
    </row>
    <row r="272" spans="1:13 10233:10233" s="8" customFormat="1" ht="11.25">
      <c r="A272" s="21">
        <v>44561</v>
      </c>
      <c r="B272" s="7" t="s">
        <v>212</v>
      </c>
      <c r="C272" s="7">
        <v>1075</v>
      </c>
      <c r="D272" s="7" t="s">
        <v>11</v>
      </c>
      <c r="E272" s="7">
        <v>468</v>
      </c>
      <c r="F272" s="7">
        <v>472</v>
      </c>
      <c r="G272" s="7">
        <v>476</v>
      </c>
      <c r="H272" s="7">
        <v>480</v>
      </c>
      <c r="I272" s="7">
        <v>4300</v>
      </c>
      <c r="J272" s="7">
        <v>4300</v>
      </c>
      <c r="K272" s="7">
        <v>0</v>
      </c>
      <c r="L272" s="7">
        <v>8600</v>
      </c>
      <c r="M272" s="12" t="s">
        <v>292</v>
      </c>
    </row>
    <row r="273" spans="1:13" s="8" customFormat="1" ht="11.25">
      <c r="A273" s="21">
        <v>44560</v>
      </c>
      <c r="B273" s="7" t="s">
        <v>282</v>
      </c>
      <c r="C273" s="7">
        <v>800</v>
      </c>
      <c r="D273" s="7" t="s">
        <v>11</v>
      </c>
      <c r="E273" s="7">
        <v>714</v>
      </c>
      <c r="F273" s="7">
        <v>719</v>
      </c>
      <c r="G273" s="7">
        <v>724</v>
      </c>
      <c r="H273" s="7">
        <v>729</v>
      </c>
      <c r="I273" s="7">
        <v>0</v>
      </c>
      <c r="J273" s="7">
        <v>0</v>
      </c>
      <c r="K273" s="7">
        <v>0</v>
      </c>
      <c r="L273" s="7">
        <v>0</v>
      </c>
      <c r="M273" s="12" t="s">
        <v>294</v>
      </c>
    </row>
    <row r="274" spans="1:13" s="8" customFormat="1" ht="11.25">
      <c r="A274" s="21">
        <v>44559</v>
      </c>
      <c r="B274" s="7" t="s">
        <v>388</v>
      </c>
      <c r="C274" s="7">
        <v>900</v>
      </c>
      <c r="D274" s="7" t="s">
        <v>11</v>
      </c>
      <c r="E274" s="7">
        <v>868</v>
      </c>
      <c r="F274" s="7">
        <v>873</v>
      </c>
      <c r="G274" s="7">
        <v>878</v>
      </c>
      <c r="H274" s="7">
        <v>883</v>
      </c>
      <c r="I274" s="7">
        <v>4500</v>
      </c>
      <c r="J274" s="7">
        <v>0</v>
      </c>
      <c r="K274" s="7">
        <v>0</v>
      </c>
      <c r="L274" s="7">
        <v>4500</v>
      </c>
      <c r="M274" s="12" t="s">
        <v>313</v>
      </c>
    </row>
    <row r="275" spans="1:13" s="8" customFormat="1" ht="11.25">
      <c r="A275" s="21">
        <v>44558</v>
      </c>
      <c r="B275" s="7" t="s">
        <v>316</v>
      </c>
      <c r="C275" s="7">
        <v>1300</v>
      </c>
      <c r="D275" s="7" t="s">
        <v>11</v>
      </c>
      <c r="E275" s="7">
        <v>760</v>
      </c>
      <c r="F275" s="7">
        <v>763</v>
      </c>
      <c r="G275" s="7">
        <v>766</v>
      </c>
      <c r="H275" s="7">
        <v>769</v>
      </c>
      <c r="I275" s="7">
        <v>3900</v>
      </c>
      <c r="J275" s="7">
        <v>0</v>
      </c>
      <c r="K275" s="7">
        <v>0</v>
      </c>
      <c r="L275" s="7">
        <v>3900</v>
      </c>
      <c r="M275" s="12" t="s">
        <v>313</v>
      </c>
    </row>
    <row r="276" spans="1:13" s="8" customFormat="1" ht="11.25">
      <c r="A276" s="21">
        <v>44557</v>
      </c>
      <c r="B276" s="7" t="s">
        <v>110</v>
      </c>
      <c r="C276" s="7">
        <v>4000</v>
      </c>
      <c r="D276" s="7" t="s">
        <v>11</v>
      </c>
      <c r="E276" s="7">
        <v>822</v>
      </c>
      <c r="F276" s="7">
        <v>827</v>
      </c>
      <c r="G276" s="7">
        <v>834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12" t="s">
        <v>293</v>
      </c>
    </row>
    <row r="277" spans="1:13" s="8" customFormat="1" ht="11.25">
      <c r="A277" s="21">
        <v>44554</v>
      </c>
      <c r="B277" s="7" t="s">
        <v>330</v>
      </c>
      <c r="C277" s="7">
        <v>700</v>
      </c>
      <c r="D277" s="7" t="s">
        <v>11</v>
      </c>
      <c r="E277" s="7">
        <v>1260</v>
      </c>
      <c r="F277" s="7">
        <v>1265</v>
      </c>
      <c r="G277" s="7">
        <v>1270</v>
      </c>
      <c r="H277" s="7">
        <v>1275</v>
      </c>
      <c r="I277" s="7">
        <v>3500</v>
      </c>
      <c r="J277" s="7">
        <v>0</v>
      </c>
      <c r="K277" s="7">
        <v>0</v>
      </c>
      <c r="L277" s="7">
        <v>3500</v>
      </c>
      <c r="M277" s="12" t="s">
        <v>313</v>
      </c>
    </row>
    <row r="278" spans="1:13" s="8" customFormat="1" ht="11.25">
      <c r="A278" s="21">
        <v>44553</v>
      </c>
      <c r="B278" s="7" t="s">
        <v>197</v>
      </c>
      <c r="C278" s="7">
        <v>3200</v>
      </c>
      <c r="D278" s="7" t="s">
        <v>11</v>
      </c>
      <c r="E278" s="7">
        <v>216</v>
      </c>
      <c r="F278" s="7">
        <v>217</v>
      </c>
      <c r="G278" s="7">
        <v>218</v>
      </c>
      <c r="H278" s="7">
        <v>219</v>
      </c>
      <c r="I278" s="7">
        <v>3200</v>
      </c>
      <c r="J278" s="7">
        <v>0</v>
      </c>
      <c r="K278" s="7">
        <v>0</v>
      </c>
      <c r="L278" s="7">
        <v>3200</v>
      </c>
      <c r="M278" s="12" t="s">
        <v>313</v>
      </c>
    </row>
    <row r="279" spans="1:13" s="8" customFormat="1" ht="11.25">
      <c r="A279" s="21">
        <v>44552</v>
      </c>
      <c r="B279" s="7" t="s">
        <v>316</v>
      </c>
      <c r="C279" s="7">
        <v>1300</v>
      </c>
      <c r="D279" s="7" t="s">
        <v>11</v>
      </c>
      <c r="E279" s="7">
        <v>743</v>
      </c>
      <c r="F279" s="7">
        <v>746</v>
      </c>
      <c r="G279" s="7">
        <v>749</v>
      </c>
      <c r="H279" s="7">
        <v>752</v>
      </c>
      <c r="I279" s="7">
        <v>3900</v>
      </c>
      <c r="J279" s="7">
        <v>3900</v>
      </c>
      <c r="K279" s="7">
        <v>3900</v>
      </c>
      <c r="L279" s="7">
        <v>11700</v>
      </c>
      <c r="M279" s="12" t="s">
        <v>290</v>
      </c>
    </row>
    <row r="280" spans="1:13" s="8" customFormat="1" ht="11.25">
      <c r="A280" s="21">
        <v>44551</v>
      </c>
      <c r="B280" s="7" t="s">
        <v>84</v>
      </c>
      <c r="C280" s="7">
        <v>1375</v>
      </c>
      <c r="D280" s="7" t="s">
        <v>11</v>
      </c>
      <c r="E280" s="7">
        <v>728</v>
      </c>
      <c r="F280" s="7">
        <v>731</v>
      </c>
      <c r="G280" s="7">
        <v>734</v>
      </c>
      <c r="H280" s="7">
        <v>737</v>
      </c>
      <c r="I280" s="7">
        <v>0</v>
      </c>
      <c r="J280" s="7">
        <v>0</v>
      </c>
      <c r="K280" s="7">
        <v>0</v>
      </c>
      <c r="L280" s="7">
        <v>-6187.5</v>
      </c>
      <c r="M280" s="12" t="s">
        <v>291</v>
      </c>
    </row>
    <row r="281" spans="1:13" s="8" customFormat="1" ht="11.25">
      <c r="A281" s="21">
        <v>44550</v>
      </c>
      <c r="B281" s="7" t="s">
        <v>19</v>
      </c>
      <c r="C281" s="7">
        <v>425</v>
      </c>
      <c r="D281" s="7" t="s">
        <v>80</v>
      </c>
      <c r="E281" s="7">
        <v>1080</v>
      </c>
      <c r="F281" s="7">
        <v>1075</v>
      </c>
      <c r="G281" s="7">
        <v>1068</v>
      </c>
      <c r="H281" s="7">
        <v>0</v>
      </c>
      <c r="I281" s="7">
        <v>2125</v>
      </c>
      <c r="J281" s="7">
        <v>2975</v>
      </c>
      <c r="K281" s="7">
        <v>0</v>
      </c>
      <c r="L281" s="7">
        <v>5100</v>
      </c>
      <c r="M281" s="12" t="s">
        <v>290</v>
      </c>
    </row>
    <row r="282" spans="1:13" s="8" customFormat="1" ht="11.25">
      <c r="A282" s="21">
        <v>44550</v>
      </c>
      <c r="B282" s="7" t="s">
        <v>55</v>
      </c>
      <c r="C282" s="7">
        <v>1500</v>
      </c>
      <c r="D282" s="7" t="s">
        <v>80</v>
      </c>
      <c r="E282" s="7">
        <v>447</v>
      </c>
      <c r="F282" s="7">
        <v>444.5</v>
      </c>
      <c r="G282" s="7">
        <v>440.5</v>
      </c>
      <c r="H282" s="7">
        <v>0</v>
      </c>
      <c r="I282" s="7">
        <v>3750</v>
      </c>
      <c r="J282" s="7">
        <v>0</v>
      </c>
      <c r="K282" s="7">
        <v>0</v>
      </c>
      <c r="L282" s="7">
        <v>3750</v>
      </c>
      <c r="M282" s="12" t="s">
        <v>313</v>
      </c>
    </row>
    <row r="283" spans="1:13" s="8" customFormat="1" ht="11.25">
      <c r="A283" s="21">
        <v>44546</v>
      </c>
      <c r="B283" s="7" t="s">
        <v>388</v>
      </c>
      <c r="C283" s="7">
        <v>900</v>
      </c>
      <c r="D283" s="7" t="s">
        <v>11</v>
      </c>
      <c r="E283" s="7">
        <v>950</v>
      </c>
      <c r="F283" s="7">
        <v>955</v>
      </c>
      <c r="G283" s="7">
        <v>960</v>
      </c>
      <c r="H283" s="22">
        <v>965</v>
      </c>
      <c r="I283" s="23">
        <v>0</v>
      </c>
      <c r="J283" s="23">
        <v>0</v>
      </c>
      <c r="K283" s="23">
        <v>0</v>
      </c>
      <c r="L283" s="24">
        <v>-6750</v>
      </c>
      <c r="M283" s="12" t="s">
        <v>291</v>
      </c>
    </row>
    <row r="284" spans="1:13" s="8" customFormat="1" ht="11.25">
      <c r="A284" s="21">
        <v>44545</v>
      </c>
      <c r="B284" s="7" t="s">
        <v>185</v>
      </c>
      <c r="C284" s="7">
        <v>1200</v>
      </c>
      <c r="D284" s="7" t="s">
        <v>11</v>
      </c>
      <c r="E284" s="7">
        <v>720.5</v>
      </c>
      <c r="F284" s="7">
        <v>723.5</v>
      </c>
      <c r="G284" s="7">
        <v>730.5</v>
      </c>
      <c r="H284" s="22">
        <v>0</v>
      </c>
      <c r="I284" s="23">
        <v>0</v>
      </c>
      <c r="J284" s="23">
        <v>0</v>
      </c>
      <c r="K284" s="23">
        <v>0</v>
      </c>
      <c r="L284" s="24">
        <v>-6000</v>
      </c>
      <c r="M284" s="12" t="s">
        <v>291</v>
      </c>
    </row>
    <row r="285" spans="1:13" s="8" customFormat="1" ht="11.25">
      <c r="A285" s="21">
        <v>44545</v>
      </c>
      <c r="B285" s="7" t="s">
        <v>314</v>
      </c>
      <c r="C285" s="7">
        <v>3000</v>
      </c>
      <c r="D285" s="7" t="s">
        <v>11</v>
      </c>
      <c r="E285" s="7">
        <v>376</v>
      </c>
      <c r="F285" s="7">
        <v>380</v>
      </c>
      <c r="G285" s="7">
        <v>385</v>
      </c>
      <c r="H285" s="7">
        <v>0</v>
      </c>
      <c r="I285" s="7">
        <v>12000</v>
      </c>
      <c r="J285" s="7">
        <v>0</v>
      </c>
      <c r="K285" s="7">
        <v>0</v>
      </c>
      <c r="L285" s="7">
        <v>12000</v>
      </c>
      <c r="M285" s="12" t="s">
        <v>313</v>
      </c>
    </row>
    <row r="286" spans="1:13" s="8" customFormat="1" ht="11.25">
      <c r="A286" s="21">
        <v>44544</v>
      </c>
      <c r="B286" s="7" t="s">
        <v>219</v>
      </c>
      <c r="C286" s="7">
        <v>5333</v>
      </c>
      <c r="D286" s="7" t="s">
        <v>11</v>
      </c>
      <c r="E286" s="7">
        <v>207</v>
      </c>
      <c r="F286" s="7">
        <v>208</v>
      </c>
      <c r="G286" s="7">
        <v>209.5</v>
      </c>
      <c r="H286" s="7">
        <v>0</v>
      </c>
      <c r="I286" s="7">
        <v>0</v>
      </c>
      <c r="J286" s="7">
        <v>0</v>
      </c>
      <c r="K286" s="7">
        <v>0</v>
      </c>
      <c r="L286" s="25">
        <v>0</v>
      </c>
      <c r="M286" s="12" t="s">
        <v>293</v>
      </c>
    </row>
    <row r="287" spans="1:13" s="8" customFormat="1" ht="11.25">
      <c r="A287" s="21">
        <v>44543</v>
      </c>
      <c r="B287" s="7" t="s">
        <v>212</v>
      </c>
      <c r="C287" s="7">
        <v>1075</v>
      </c>
      <c r="D287" s="7" t="s">
        <v>11</v>
      </c>
      <c r="E287" s="7">
        <v>466</v>
      </c>
      <c r="F287" s="7">
        <v>470</v>
      </c>
      <c r="G287" s="7">
        <v>474</v>
      </c>
      <c r="H287" s="7">
        <v>478</v>
      </c>
      <c r="I287" s="7">
        <v>4300</v>
      </c>
      <c r="J287" s="7">
        <v>0</v>
      </c>
      <c r="K287" s="7">
        <v>0</v>
      </c>
      <c r="L287" s="7">
        <v>4300</v>
      </c>
      <c r="M287" s="12" t="s">
        <v>313</v>
      </c>
    </row>
    <row r="288" spans="1:13" s="8" customFormat="1" ht="11.25">
      <c r="A288" s="21">
        <v>44540</v>
      </c>
      <c r="B288" s="7" t="s">
        <v>110</v>
      </c>
      <c r="C288" s="7">
        <v>4000</v>
      </c>
      <c r="D288" s="7" t="s">
        <v>11</v>
      </c>
      <c r="E288" s="7">
        <v>855</v>
      </c>
      <c r="F288" s="7">
        <v>860</v>
      </c>
      <c r="G288" s="7">
        <v>865</v>
      </c>
      <c r="H288" s="7">
        <v>870</v>
      </c>
      <c r="I288" s="7">
        <v>20000</v>
      </c>
      <c r="J288" s="7">
        <v>0</v>
      </c>
      <c r="K288" s="7">
        <v>0</v>
      </c>
      <c r="L288" s="7">
        <v>20000</v>
      </c>
      <c r="M288" s="12" t="s">
        <v>313</v>
      </c>
    </row>
    <row r="289" spans="1:13" s="8" customFormat="1" ht="11.25">
      <c r="A289" s="21">
        <v>44539</v>
      </c>
      <c r="B289" s="7" t="s">
        <v>358</v>
      </c>
      <c r="C289" s="8">
        <v>1800</v>
      </c>
      <c r="D289" s="7" t="s">
        <v>11</v>
      </c>
      <c r="E289" s="7">
        <v>398</v>
      </c>
      <c r="F289" s="7">
        <v>400</v>
      </c>
      <c r="G289" s="7">
        <v>402</v>
      </c>
      <c r="H289" s="7">
        <v>404</v>
      </c>
      <c r="I289" s="7">
        <v>3600</v>
      </c>
      <c r="J289" s="7">
        <v>3600</v>
      </c>
      <c r="K289" s="7">
        <v>0</v>
      </c>
      <c r="L289" s="7">
        <v>7200</v>
      </c>
      <c r="M289" s="12" t="s">
        <v>292</v>
      </c>
    </row>
    <row r="290" spans="1:13" s="8" customFormat="1" ht="11.25">
      <c r="A290" s="21">
        <v>44538</v>
      </c>
      <c r="B290" s="7" t="s">
        <v>84</v>
      </c>
      <c r="C290" s="7">
        <v>1375</v>
      </c>
      <c r="D290" s="7" t="s">
        <v>11</v>
      </c>
      <c r="E290" s="7">
        <v>750</v>
      </c>
      <c r="F290" s="7">
        <v>753</v>
      </c>
      <c r="G290" s="7">
        <v>756</v>
      </c>
      <c r="H290" s="7">
        <v>759</v>
      </c>
      <c r="I290" s="7">
        <v>4125</v>
      </c>
      <c r="J290" s="7">
        <v>4125</v>
      </c>
      <c r="K290" s="7">
        <v>4125</v>
      </c>
      <c r="L290" s="7">
        <v>12375</v>
      </c>
      <c r="M290" s="12" t="s">
        <v>290</v>
      </c>
    </row>
    <row r="291" spans="1:13" s="8" customFormat="1" ht="11.25">
      <c r="A291" s="21">
        <v>44537</v>
      </c>
      <c r="B291" s="7" t="s">
        <v>212</v>
      </c>
      <c r="C291" s="7">
        <v>1075</v>
      </c>
      <c r="D291" s="7" t="s">
        <v>11</v>
      </c>
      <c r="E291" s="7">
        <v>433</v>
      </c>
      <c r="F291" s="7">
        <v>437</v>
      </c>
      <c r="G291" s="7">
        <v>441</v>
      </c>
      <c r="H291" s="7">
        <v>445</v>
      </c>
      <c r="I291" s="7">
        <v>4300</v>
      </c>
      <c r="J291" s="7">
        <v>0</v>
      </c>
      <c r="K291" s="7">
        <v>0</v>
      </c>
      <c r="L291" s="25">
        <v>4300</v>
      </c>
      <c r="M291" s="12" t="s">
        <v>313</v>
      </c>
    </row>
    <row r="292" spans="1:13" s="8" customFormat="1" ht="11.25">
      <c r="A292" s="21">
        <v>44533</v>
      </c>
      <c r="B292" s="7" t="s">
        <v>358</v>
      </c>
      <c r="C292" s="8">
        <v>1800</v>
      </c>
      <c r="D292" s="7" t="s">
        <v>11</v>
      </c>
      <c r="E292" s="7">
        <v>388</v>
      </c>
      <c r="F292" s="7">
        <v>390</v>
      </c>
      <c r="G292" s="7">
        <v>392</v>
      </c>
      <c r="H292" s="7">
        <v>394</v>
      </c>
      <c r="I292" s="7">
        <v>0</v>
      </c>
      <c r="J292" s="7">
        <v>0</v>
      </c>
      <c r="K292" s="7">
        <v>0</v>
      </c>
      <c r="L292" s="25">
        <v>0</v>
      </c>
      <c r="M292" s="12" t="s">
        <v>293</v>
      </c>
    </row>
    <row r="293" spans="1:13" s="8" customFormat="1" ht="11.25">
      <c r="A293" s="21">
        <v>44533</v>
      </c>
      <c r="B293" s="7" t="s">
        <v>316</v>
      </c>
      <c r="C293" s="7">
        <v>1300</v>
      </c>
      <c r="D293" s="7" t="s">
        <v>11</v>
      </c>
      <c r="E293" s="7">
        <v>711</v>
      </c>
      <c r="F293" s="7">
        <v>714</v>
      </c>
      <c r="G293" s="7">
        <v>717</v>
      </c>
      <c r="H293" s="22">
        <v>720</v>
      </c>
      <c r="I293" s="22">
        <v>3900</v>
      </c>
      <c r="J293" s="22">
        <v>3900</v>
      </c>
      <c r="K293" s="26">
        <v>0</v>
      </c>
      <c r="L293" s="25">
        <v>7800</v>
      </c>
      <c r="M293" s="12" t="s">
        <v>292</v>
      </c>
    </row>
    <row r="294" spans="1:13" s="8" customFormat="1" ht="11.25">
      <c r="A294" s="21">
        <v>44532</v>
      </c>
      <c r="B294" s="7" t="s">
        <v>110</v>
      </c>
      <c r="C294" s="7">
        <v>4000</v>
      </c>
      <c r="D294" s="7" t="s">
        <v>11</v>
      </c>
      <c r="E294" s="7">
        <v>855</v>
      </c>
      <c r="F294" s="7">
        <v>860</v>
      </c>
      <c r="G294" s="7">
        <v>865</v>
      </c>
      <c r="H294" s="7">
        <v>870</v>
      </c>
      <c r="I294" s="7">
        <v>20000</v>
      </c>
      <c r="J294" s="7">
        <v>0</v>
      </c>
      <c r="K294" s="27">
        <v>0</v>
      </c>
      <c r="L294" s="25">
        <v>20000</v>
      </c>
      <c r="M294" s="12" t="s">
        <v>313</v>
      </c>
    </row>
    <row r="295" spans="1:13" s="8" customFormat="1" ht="11.25">
      <c r="A295" s="21">
        <v>44531</v>
      </c>
      <c r="B295" s="7" t="s">
        <v>212</v>
      </c>
      <c r="C295" s="7">
        <v>1075</v>
      </c>
      <c r="D295" s="7" t="s">
        <v>11</v>
      </c>
      <c r="E295" s="7">
        <v>422</v>
      </c>
      <c r="F295" s="7">
        <v>426</v>
      </c>
      <c r="G295" s="7">
        <v>430</v>
      </c>
      <c r="H295" s="7">
        <v>434</v>
      </c>
      <c r="I295" s="7">
        <v>4300</v>
      </c>
      <c r="J295" s="7">
        <v>0</v>
      </c>
      <c r="K295" s="27">
        <v>0</v>
      </c>
      <c r="L295" s="25">
        <v>4300</v>
      </c>
      <c r="M295" s="12" t="s">
        <v>313</v>
      </c>
    </row>
    <row r="296" spans="1:13" s="8" customFormat="1" ht="11.25">
      <c r="A296" s="21">
        <v>44529</v>
      </c>
      <c r="B296" s="7" t="s">
        <v>355</v>
      </c>
      <c r="C296" s="7">
        <v>2850</v>
      </c>
      <c r="D296" s="7" t="s">
        <v>11</v>
      </c>
      <c r="E296" s="7">
        <v>469</v>
      </c>
      <c r="F296" s="7">
        <v>470.5</v>
      </c>
      <c r="G296" s="7">
        <v>472</v>
      </c>
      <c r="H296" s="7">
        <v>473.5</v>
      </c>
      <c r="I296" s="7">
        <v>4275</v>
      </c>
      <c r="J296" s="7">
        <v>4275</v>
      </c>
      <c r="K296" s="27">
        <v>0</v>
      </c>
      <c r="L296" s="25">
        <v>8550</v>
      </c>
      <c r="M296" s="12" t="s">
        <v>292</v>
      </c>
    </row>
    <row r="297" spans="1:13" s="8" customFormat="1" ht="11.25">
      <c r="A297" s="21">
        <v>44526</v>
      </c>
      <c r="B297" s="7" t="s">
        <v>386</v>
      </c>
      <c r="C297" s="7">
        <v>650</v>
      </c>
      <c r="D297" s="7" t="s">
        <v>11</v>
      </c>
      <c r="E297" s="7">
        <v>923</v>
      </c>
      <c r="F297" s="7">
        <v>928</v>
      </c>
      <c r="G297" s="7">
        <v>933</v>
      </c>
      <c r="H297" s="7">
        <v>938</v>
      </c>
      <c r="I297" s="7">
        <v>3250</v>
      </c>
      <c r="J297" s="7">
        <v>3250</v>
      </c>
      <c r="K297" s="27">
        <v>3250</v>
      </c>
      <c r="L297" s="25">
        <v>9750</v>
      </c>
      <c r="M297" s="12" t="s">
        <v>290</v>
      </c>
    </row>
    <row r="298" spans="1:13" s="8" customFormat="1" ht="11.25">
      <c r="A298" s="21">
        <v>44525</v>
      </c>
      <c r="B298" s="7" t="s">
        <v>316</v>
      </c>
      <c r="C298" s="7">
        <v>1300</v>
      </c>
      <c r="D298" s="7" t="s">
        <v>11</v>
      </c>
      <c r="E298" s="7">
        <v>731</v>
      </c>
      <c r="F298" s="7">
        <v>735</v>
      </c>
      <c r="G298" s="7">
        <v>739</v>
      </c>
      <c r="H298" s="7">
        <v>743</v>
      </c>
      <c r="I298" s="7">
        <v>5200</v>
      </c>
      <c r="J298" s="7">
        <v>0</v>
      </c>
      <c r="K298" s="27">
        <v>0</v>
      </c>
      <c r="L298" s="25">
        <v>5200</v>
      </c>
      <c r="M298" s="12" t="s">
        <v>313</v>
      </c>
    </row>
    <row r="299" spans="1:13" s="8" customFormat="1" ht="11.25">
      <c r="A299" s="21">
        <v>44524</v>
      </c>
      <c r="B299" s="7" t="s">
        <v>219</v>
      </c>
      <c r="C299" s="7">
        <v>5333</v>
      </c>
      <c r="D299" s="7" t="s">
        <v>11</v>
      </c>
      <c r="E299" s="7">
        <v>203</v>
      </c>
      <c r="F299" s="7">
        <v>204</v>
      </c>
      <c r="G299" s="22">
        <v>205</v>
      </c>
      <c r="H299" s="22">
        <v>206</v>
      </c>
      <c r="I299" s="22">
        <v>5333</v>
      </c>
      <c r="J299" s="26">
        <v>5333</v>
      </c>
      <c r="K299" s="28">
        <v>5333</v>
      </c>
      <c r="L299" s="25">
        <v>15999</v>
      </c>
      <c r="M299" s="12" t="s">
        <v>290</v>
      </c>
    </row>
    <row r="300" spans="1:13" s="8" customFormat="1" ht="11.25">
      <c r="A300" s="21">
        <v>44523</v>
      </c>
      <c r="B300" s="7" t="s">
        <v>355</v>
      </c>
      <c r="C300" s="7">
        <v>2850</v>
      </c>
      <c r="D300" s="7" t="s">
        <v>11</v>
      </c>
      <c r="E300" s="7">
        <v>490</v>
      </c>
      <c r="F300" s="7">
        <v>491.5</v>
      </c>
      <c r="G300" s="7">
        <v>493</v>
      </c>
      <c r="H300" s="7">
        <v>494.5</v>
      </c>
      <c r="I300" s="7">
        <v>4275</v>
      </c>
      <c r="J300" s="27">
        <v>4275</v>
      </c>
      <c r="K300" s="28">
        <v>4275</v>
      </c>
      <c r="L300" s="25">
        <v>12825</v>
      </c>
      <c r="M300" s="12" t="s">
        <v>290</v>
      </c>
    </row>
    <row r="301" spans="1:13" s="8" customFormat="1" ht="11.25">
      <c r="A301" s="21">
        <v>44522</v>
      </c>
      <c r="B301" s="7" t="s">
        <v>386</v>
      </c>
      <c r="C301" s="7">
        <v>650</v>
      </c>
      <c r="D301" s="7" t="s">
        <v>11</v>
      </c>
      <c r="E301" s="15">
        <v>910</v>
      </c>
      <c r="F301" s="7">
        <v>915</v>
      </c>
      <c r="G301" s="22">
        <v>920</v>
      </c>
      <c r="H301" s="22">
        <v>925</v>
      </c>
      <c r="I301" s="23">
        <v>0</v>
      </c>
      <c r="J301" s="28">
        <v>0</v>
      </c>
      <c r="K301" s="28">
        <v>0</v>
      </c>
      <c r="L301" s="25">
        <v>-4550</v>
      </c>
      <c r="M301" s="12" t="s">
        <v>291</v>
      </c>
    </row>
    <row r="302" spans="1:13" s="8" customFormat="1" ht="11.25">
      <c r="A302" s="21">
        <v>44518</v>
      </c>
      <c r="B302" s="7" t="s">
        <v>212</v>
      </c>
      <c r="C302" s="7">
        <v>2150</v>
      </c>
      <c r="D302" s="7" t="s">
        <v>11</v>
      </c>
      <c r="E302" s="7">
        <v>451</v>
      </c>
      <c r="F302" s="7">
        <v>455</v>
      </c>
      <c r="G302" s="7">
        <v>459</v>
      </c>
      <c r="H302" s="27">
        <v>463</v>
      </c>
      <c r="I302" s="28">
        <v>0</v>
      </c>
      <c r="J302" s="28">
        <v>0</v>
      </c>
      <c r="K302" s="28">
        <v>0</v>
      </c>
      <c r="L302" s="25">
        <v>-12900</v>
      </c>
      <c r="M302" s="12" t="s">
        <v>291</v>
      </c>
    </row>
    <row r="303" spans="1:13" s="8" customFormat="1" ht="11.25">
      <c r="A303" s="21">
        <v>44517</v>
      </c>
      <c r="B303" s="7" t="s">
        <v>219</v>
      </c>
      <c r="C303" s="7">
        <v>5333</v>
      </c>
      <c r="D303" s="7" t="s">
        <v>11</v>
      </c>
      <c r="E303" s="7">
        <v>190</v>
      </c>
      <c r="F303" s="7">
        <v>191</v>
      </c>
      <c r="G303" s="7">
        <v>192</v>
      </c>
      <c r="H303" s="27">
        <v>193</v>
      </c>
      <c r="I303" s="28">
        <v>5333</v>
      </c>
      <c r="J303" s="28">
        <v>5333</v>
      </c>
      <c r="K303" s="28">
        <v>5333</v>
      </c>
      <c r="L303" s="25">
        <v>15999</v>
      </c>
      <c r="M303" s="12" t="s">
        <v>290</v>
      </c>
    </row>
    <row r="304" spans="1:13" s="8" customFormat="1" ht="11.25">
      <c r="A304" s="21">
        <v>44517</v>
      </c>
      <c r="B304" s="7" t="s">
        <v>110</v>
      </c>
      <c r="C304" s="7">
        <v>4000</v>
      </c>
      <c r="D304" s="7" t="s">
        <v>11</v>
      </c>
      <c r="E304" s="7">
        <v>975</v>
      </c>
      <c r="F304" s="7">
        <v>980</v>
      </c>
      <c r="G304" s="7">
        <v>985</v>
      </c>
      <c r="H304" s="27">
        <v>990</v>
      </c>
      <c r="I304" s="28">
        <v>0</v>
      </c>
      <c r="J304" s="28">
        <v>0</v>
      </c>
      <c r="K304" s="28">
        <v>0</v>
      </c>
      <c r="L304" s="25">
        <v>-28000</v>
      </c>
      <c r="M304" s="12" t="s">
        <v>291</v>
      </c>
    </row>
    <row r="305" spans="1:13" s="8" customFormat="1" ht="11.25">
      <c r="A305" s="21">
        <v>44516</v>
      </c>
      <c r="B305" s="7" t="s">
        <v>166</v>
      </c>
      <c r="C305" s="7">
        <v>1350</v>
      </c>
      <c r="D305" s="7" t="s">
        <v>11</v>
      </c>
      <c r="E305" s="7">
        <v>670</v>
      </c>
      <c r="F305" s="7">
        <v>673</v>
      </c>
      <c r="G305" s="7">
        <v>676</v>
      </c>
      <c r="H305" s="27">
        <v>679</v>
      </c>
      <c r="I305" s="28">
        <v>0</v>
      </c>
      <c r="J305" s="28">
        <v>0</v>
      </c>
      <c r="K305" s="28">
        <v>0</v>
      </c>
      <c r="L305" s="25">
        <v>-6075</v>
      </c>
      <c r="M305" s="12" t="s">
        <v>291</v>
      </c>
    </row>
    <row r="306" spans="1:13" s="8" customFormat="1" ht="11.25">
      <c r="A306" s="21">
        <v>44515</v>
      </c>
      <c r="B306" s="7" t="s">
        <v>388</v>
      </c>
      <c r="C306" s="7">
        <v>900</v>
      </c>
      <c r="D306" s="7" t="s">
        <v>11</v>
      </c>
      <c r="E306" s="7">
        <v>1055</v>
      </c>
      <c r="F306" s="7">
        <v>1060</v>
      </c>
      <c r="G306" s="7">
        <v>1065</v>
      </c>
      <c r="H306" s="27">
        <v>1070</v>
      </c>
      <c r="I306" s="28">
        <v>0</v>
      </c>
      <c r="J306" s="28">
        <v>0</v>
      </c>
      <c r="K306" s="28">
        <v>0</v>
      </c>
      <c r="L306" s="25">
        <v>0</v>
      </c>
      <c r="M306" s="12" t="s">
        <v>294</v>
      </c>
    </row>
    <row r="307" spans="1:13" s="8" customFormat="1" ht="11.25">
      <c r="A307" s="21">
        <v>44512</v>
      </c>
      <c r="B307" s="7" t="s">
        <v>212</v>
      </c>
      <c r="C307" s="7">
        <v>2150</v>
      </c>
      <c r="D307" s="7" t="s">
        <v>11</v>
      </c>
      <c r="E307" s="7">
        <v>464</v>
      </c>
      <c r="F307" s="7">
        <v>468</v>
      </c>
      <c r="G307" s="7">
        <v>472</v>
      </c>
      <c r="H307" s="27">
        <v>476</v>
      </c>
      <c r="I307" s="28">
        <v>8600</v>
      </c>
      <c r="J307" s="28">
        <v>0</v>
      </c>
      <c r="K307" s="28">
        <v>0</v>
      </c>
      <c r="L307" s="25">
        <v>8600</v>
      </c>
      <c r="M307" s="12" t="s">
        <v>313</v>
      </c>
    </row>
    <row r="308" spans="1:13" s="8" customFormat="1" ht="11.25">
      <c r="A308" s="21">
        <v>44511</v>
      </c>
      <c r="B308" s="7" t="s">
        <v>355</v>
      </c>
      <c r="C308" s="7">
        <v>2850</v>
      </c>
      <c r="D308" s="7" t="s">
        <v>11</v>
      </c>
      <c r="E308" s="7">
        <v>519</v>
      </c>
      <c r="F308" s="7">
        <v>520.5</v>
      </c>
      <c r="G308" s="7">
        <v>522</v>
      </c>
      <c r="H308" s="27">
        <v>523.5</v>
      </c>
      <c r="I308" s="28">
        <v>0</v>
      </c>
      <c r="J308" s="28">
        <v>0</v>
      </c>
      <c r="K308" s="28">
        <v>0</v>
      </c>
      <c r="L308" s="25">
        <v>-5700</v>
      </c>
      <c r="M308" s="12" t="s">
        <v>291</v>
      </c>
    </row>
    <row r="309" spans="1:13" s="8" customFormat="1" ht="11.25">
      <c r="A309" s="21">
        <v>44510</v>
      </c>
      <c r="B309" s="7" t="s">
        <v>110</v>
      </c>
      <c r="C309" s="7">
        <v>4000</v>
      </c>
      <c r="D309" s="7" t="s">
        <v>11</v>
      </c>
      <c r="E309" s="7">
        <v>915</v>
      </c>
      <c r="F309" s="7">
        <v>920</v>
      </c>
      <c r="G309" s="7">
        <v>925</v>
      </c>
      <c r="H309" s="27">
        <v>930</v>
      </c>
      <c r="I309" s="28">
        <v>20000</v>
      </c>
      <c r="J309" s="28">
        <v>0</v>
      </c>
      <c r="K309" s="28">
        <v>0</v>
      </c>
      <c r="L309" s="25">
        <v>20000</v>
      </c>
      <c r="M309" s="12" t="s">
        <v>313</v>
      </c>
    </row>
    <row r="310" spans="1:13" s="8" customFormat="1" ht="11.25">
      <c r="A310" s="21">
        <v>44509</v>
      </c>
      <c r="B310" s="7" t="s">
        <v>178</v>
      </c>
      <c r="C310" s="7">
        <v>1400</v>
      </c>
      <c r="D310" s="7" t="s">
        <v>11</v>
      </c>
      <c r="E310" s="7">
        <v>810</v>
      </c>
      <c r="F310" s="7">
        <v>815</v>
      </c>
      <c r="G310" s="7">
        <v>820</v>
      </c>
      <c r="H310" s="27">
        <v>825</v>
      </c>
      <c r="I310" s="28">
        <v>7000</v>
      </c>
      <c r="J310" s="28">
        <v>0</v>
      </c>
      <c r="K310" s="28">
        <v>0</v>
      </c>
      <c r="L310" s="25">
        <v>7000</v>
      </c>
      <c r="M310" s="12" t="s">
        <v>313</v>
      </c>
    </row>
    <row r="311" spans="1:13" s="8" customFormat="1" ht="11.25">
      <c r="A311" s="21">
        <v>44508</v>
      </c>
      <c r="B311" s="7" t="s">
        <v>230</v>
      </c>
      <c r="C311" s="7">
        <v>650</v>
      </c>
      <c r="D311" s="7" t="s">
        <v>80</v>
      </c>
      <c r="E311" s="7">
        <v>662</v>
      </c>
      <c r="F311" s="7">
        <v>657</v>
      </c>
      <c r="G311" s="7">
        <v>652</v>
      </c>
      <c r="H311" s="27">
        <v>0</v>
      </c>
      <c r="I311" s="28">
        <v>3250</v>
      </c>
      <c r="J311" s="28">
        <v>0</v>
      </c>
      <c r="K311" s="28">
        <v>0</v>
      </c>
      <c r="L311" s="25">
        <v>3250</v>
      </c>
      <c r="M311" s="12" t="s">
        <v>313</v>
      </c>
    </row>
    <row r="312" spans="1:13" s="8" customFormat="1" ht="11.25">
      <c r="A312" s="21">
        <v>44503</v>
      </c>
      <c r="B312" s="7" t="s">
        <v>316</v>
      </c>
      <c r="C312" s="7">
        <v>1300</v>
      </c>
      <c r="D312" s="7" t="s">
        <v>11</v>
      </c>
      <c r="E312" s="7">
        <v>758</v>
      </c>
      <c r="F312" s="7">
        <v>762</v>
      </c>
      <c r="G312" s="7">
        <v>769</v>
      </c>
      <c r="H312" s="27">
        <v>0</v>
      </c>
      <c r="I312" s="28">
        <v>0</v>
      </c>
      <c r="J312" s="28">
        <v>0</v>
      </c>
      <c r="K312" s="28">
        <v>0</v>
      </c>
      <c r="L312" s="25">
        <v>-7800</v>
      </c>
      <c r="M312" s="12" t="s">
        <v>291</v>
      </c>
    </row>
    <row r="313" spans="1:13" s="8" customFormat="1" ht="11.25">
      <c r="A313" s="21">
        <v>44502</v>
      </c>
      <c r="B313" s="7" t="s">
        <v>355</v>
      </c>
      <c r="C313" s="7">
        <v>2850</v>
      </c>
      <c r="D313" s="7" t="s">
        <v>11</v>
      </c>
      <c r="E313" s="7">
        <v>503</v>
      </c>
      <c r="F313" s="7">
        <v>504.5</v>
      </c>
      <c r="G313" s="7">
        <v>506</v>
      </c>
      <c r="H313" s="27">
        <v>507</v>
      </c>
      <c r="I313" s="28">
        <v>4275</v>
      </c>
      <c r="J313" s="28">
        <v>0</v>
      </c>
      <c r="K313" s="28">
        <v>0</v>
      </c>
      <c r="L313" s="25">
        <v>4275</v>
      </c>
      <c r="M313" s="12" t="s">
        <v>313</v>
      </c>
    </row>
    <row r="314" spans="1:13" s="8" customFormat="1" ht="11.25">
      <c r="A314" s="21">
        <v>44501</v>
      </c>
      <c r="B314" s="7" t="s">
        <v>185</v>
      </c>
      <c r="C314" s="7">
        <v>1200</v>
      </c>
      <c r="D314" s="7" t="s">
        <v>11</v>
      </c>
      <c r="E314" s="7">
        <v>755</v>
      </c>
      <c r="F314" s="7">
        <v>759</v>
      </c>
      <c r="G314" s="7">
        <v>763</v>
      </c>
      <c r="H314" s="27">
        <v>767</v>
      </c>
      <c r="I314" s="28">
        <v>4800</v>
      </c>
      <c r="J314" s="28">
        <v>0</v>
      </c>
      <c r="K314" s="28">
        <v>0</v>
      </c>
      <c r="L314" s="25">
        <v>4800</v>
      </c>
      <c r="M314" s="12" t="s">
        <v>313</v>
      </c>
    </row>
    <row r="315" spans="1:13" s="8" customFormat="1" ht="11.25">
      <c r="A315" s="21">
        <v>44501</v>
      </c>
      <c r="B315" s="7" t="s">
        <v>387</v>
      </c>
      <c r="C315" s="7">
        <v>1886</v>
      </c>
      <c r="D315" s="7" t="s">
        <v>11</v>
      </c>
      <c r="E315" s="7">
        <v>714</v>
      </c>
      <c r="F315" s="7">
        <v>716</v>
      </c>
      <c r="G315" s="7">
        <v>718</v>
      </c>
      <c r="H315" s="27">
        <v>720</v>
      </c>
      <c r="I315" s="28">
        <v>3772</v>
      </c>
      <c r="J315" s="28">
        <v>3772</v>
      </c>
      <c r="K315" s="28">
        <v>3772</v>
      </c>
      <c r="L315" s="25">
        <v>11316</v>
      </c>
      <c r="M315" s="12" t="s">
        <v>290</v>
      </c>
    </row>
    <row r="316" spans="1:13" s="8" customFormat="1" ht="11.25">
      <c r="A316" s="21">
        <v>44498</v>
      </c>
      <c r="B316" s="7" t="s">
        <v>19</v>
      </c>
      <c r="C316" s="7">
        <v>850</v>
      </c>
      <c r="D316" s="7" t="s">
        <v>11</v>
      </c>
      <c r="E316" s="7">
        <v>1310</v>
      </c>
      <c r="F316" s="7">
        <v>1320</v>
      </c>
      <c r="G316" s="7">
        <v>1330</v>
      </c>
      <c r="H316" s="27">
        <v>1340</v>
      </c>
      <c r="I316" s="28">
        <v>8500</v>
      </c>
      <c r="J316" s="28">
        <v>8500</v>
      </c>
      <c r="K316" s="28">
        <v>0</v>
      </c>
      <c r="L316" s="25">
        <v>17000</v>
      </c>
      <c r="M316" s="12" t="s">
        <v>292</v>
      </c>
    </row>
    <row r="317" spans="1:13" s="8" customFormat="1" ht="11.25">
      <c r="A317" s="21">
        <v>44497</v>
      </c>
      <c r="B317" s="7" t="s">
        <v>253</v>
      </c>
      <c r="C317" s="7">
        <v>1250</v>
      </c>
      <c r="D317" s="7" t="s">
        <v>80</v>
      </c>
      <c r="E317" s="7">
        <v>718</v>
      </c>
      <c r="F317" s="7">
        <v>715</v>
      </c>
      <c r="G317" s="7">
        <v>712</v>
      </c>
      <c r="H317" s="27">
        <v>709</v>
      </c>
      <c r="I317" s="28">
        <v>3750</v>
      </c>
      <c r="J317" s="28">
        <v>3750</v>
      </c>
      <c r="K317" s="28">
        <v>3750</v>
      </c>
      <c r="L317" s="25">
        <v>11250</v>
      </c>
      <c r="M317" s="12" t="s">
        <v>290</v>
      </c>
    </row>
    <row r="318" spans="1:13" s="8" customFormat="1" ht="11.25">
      <c r="A318" s="21">
        <v>44496</v>
      </c>
      <c r="B318" s="7" t="s">
        <v>55</v>
      </c>
      <c r="C318" s="7">
        <v>1500</v>
      </c>
      <c r="D318" s="7" t="s">
        <v>11</v>
      </c>
      <c r="E318" s="7">
        <v>521</v>
      </c>
      <c r="F318" s="7">
        <v>524</v>
      </c>
      <c r="G318" s="7">
        <v>527</v>
      </c>
      <c r="H318" s="27">
        <v>530</v>
      </c>
      <c r="I318" s="28">
        <v>4500</v>
      </c>
      <c r="J318" s="28">
        <v>4500</v>
      </c>
      <c r="K318" s="28">
        <v>0</v>
      </c>
      <c r="L318" s="25">
        <v>9000</v>
      </c>
      <c r="M318" s="12" t="s">
        <v>292</v>
      </c>
    </row>
    <row r="319" spans="1:13" s="8" customFormat="1" ht="11.25">
      <c r="A319" s="21">
        <v>44495</v>
      </c>
      <c r="B319" s="7" t="s">
        <v>398</v>
      </c>
      <c r="C319" s="7">
        <v>750</v>
      </c>
      <c r="D319" s="7" t="s">
        <v>11</v>
      </c>
      <c r="E319" s="7">
        <v>1155</v>
      </c>
      <c r="F319" s="7">
        <v>1160</v>
      </c>
      <c r="G319" s="7">
        <v>1166</v>
      </c>
      <c r="H319" s="27">
        <v>0</v>
      </c>
      <c r="I319" s="28">
        <v>3750</v>
      </c>
      <c r="J319" s="28">
        <v>0</v>
      </c>
      <c r="K319" s="28">
        <v>0</v>
      </c>
      <c r="L319" s="25">
        <v>3750</v>
      </c>
      <c r="M319" s="12" t="s">
        <v>313</v>
      </c>
    </row>
    <row r="320" spans="1:13" s="8" customFormat="1" ht="11.25">
      <c r="A320" s="21">
        <v>44494</v>
      </c>
      <c r="B320" s="7" t="s">
        <v>84</v>
      </c>
      <c r="C320" s="7">
        <v>1375</v>
      </c>
      <c r="D320" s="7" t="s">
        <v>11</v>
      </c>
      <c r="E320" s="7">
        <v>810</v>
      </c>
      <c r="F320" s="7">
        <v>813</v>
      </c>
      <c r="G320" s="7">
        <v>816</v>
      </c>
      <c r="H320" s="27">
        <v>819</v>
      </c>
      <c r="I320" s="28">
        <v>4125</v>
      </c>
      <c r="J320" s="28">
        <v>4125</v>
      </c>
      <c r="K320" s="28">
        <v>4125</v>
      </c>
      <c r="L320" s="25">
        <v>12375</v>
      </c>
      <c r="M320" s="12" t="s">
        <v>290</v>
      </c>
    </row>
    <row r="321" spans="1:13" s="8" customFormat="1" ht="11.25">
      <c r="A321" s="21">
        <v>44491</v>
      </c>
      <c r="B321" s="7" t="s">
        <v>166</v>
      </c>
      <c r="C321" s="7">
        <v>1350</v>
      </c>
      <c r="D321" s="7" t="s">
        <v>11</v>
      </c>
      <c r="E321" s="7">
        <v>682</v>
      </c>
      <c r="F321" s="7">
        <v>685</v>
      </c>
      <c r="G321" s="7">
        <v>688</v>
      </c>
      <c r="H321" s="27">
        <v>691</v>
      </c>
      <c r="I321" s="28">
        <v>0</v>
      </c>
      <c r="J321" s="28">
        <v>0</v>
      </c>
      <c r="K321" s="28">
        <v>0</v>
      </c>
      <c r="L321" s="25">
        <v>0</v>
      </c>
      <c r="M321" s="12" t="s">
        <v>294</v>
      </c>
    </row>
    <row r="322" spans="1:13" s="8" customFormat="1" ht="11.25">
      <c r="A322" s="21">
        <v>44490</v>
      </c>
      <c r="B322" s="7" t="s">
        <v>261</v>
      </c>
      <c r="C322" s="7">
        <v>6500</v>
      </c>
      <c r="D322" s="7" t="s">
        <v>11</v>
      </c>
      <c r="E322" s="7">
        <v>135</v>
      </c>
      <c r="F322" s="7">
        <v>135.69999999999999</v>
      </c>
      <c r="G322" s="7">
        <v>136.4</v>
      </c>
      <c r="H322" s="27">
        <v>137</v>
      </c>
      <c r="I322" s="28">
        <v>0</v>
      </c>
      <c r="J322" s="28">
        <v>0</v>
      </c>
      <c r="K322" s="28">
        <v>0</v>
      </c>
      <c r="L322" s="25">
        <v>0</v>
      </c>
      <c r="M322" s="12" t="s">
        <v>294</v>
      </c>
    </row>
    <row r="323" spans="1:13" s="8" customFormat="1" ht="11.25">
      <c r="A323" s="21">
        <v>44489</v>
      </c>
      <c r="B323" s="7" t="s">
        <v>228</v>
      </c>
      <c r="C323" s="7">
        <v>4200</v>
      </c>
      <c r="D323" s="7" t="s">
        <v>80</v>
      </c>
      <c r="E323" s="7">
        <v>179</v>
      </c>
      <c r="F323" s="7">
        <v>178</v>
      </c>
      <c r="G323" s="7">
        <v>177</v>
      </c>
      <c r="H323" s="27">
        <v>176</v>
      </c>
      <c r="I323" s="28">
        <v>0</v>
      </c>
      <c r="J323" s="28">
        <v>0</v>
      </c>
      <c r="K323" s="28">
        <v>0</v>
      </c>
      <c r="L323" s="25">
        <v>-6300</v>
      </c>
      <c r="M323" s="12" t="s">
        <v>291</v>
      </c>
    </row>
    <row r="324" spans="1:13" s="8" customFormat="1" ht="11.25">
      <c r="A324" s="21">
        <v>44488</v>
      </c>
      <c r="B324" s="7" t="s">
        <v>387</v>
      </c>
      <c r="C324" s="7">
        <v>1886</v>
      </c>
      <c r="D324" s="7" t="s">
        <v>11</v>
      </c>
      <c r="E324" s="7">
        <v>692</v>
      </c>
      <c r="F324" s="7">
        <v>694</v>
      </c>
      <c r="G324" s="7">
        <v>696</v>
      </c>
      <c r="H324" s="27">
        <v>698</v>
      </c>
      <c r="I324" s="28">
        <v>0</v>
      </c>
      <c r="J324" s="28">
        <v>0</v>
      </c>
      <c r="K324" s="28">
        <v>0</v>
      </c>
      <c r="L324" s="25">
        <v>-5658</v>
      </c>
      <c r="M324" s="12" t="s">
        <v>291</v>
      </c>
    </row>
    <row r="325" spans="1:13" s="8" customFormat="1" ht="11.25">
      <c r="A325" s="21">
        <v>44487</v>
      </c>
      <c r="B325" s="7" t="s">
        <v>84</v>
      </c>
      <c r="C325" s="7">
        <v>1375</v>
      </c>
      <c r="D325" s="7" t="s">
        <v>11</v>
      </c>
      <c r="E325" s="7">
        <v>745</v>
      </c>
      <c r="F325" s="7">
        <v>748.5</v>
      </c>
      <c r="G325" s="7">
        <v>754</v>
      </c>
      <c r="H325" s="27">
        <v>0</v>
      </c>
      <c r="I325" s="28">
        <v>4812.5</v>
      </c>
      <c r="J325" s="28">
        <v>0</v>
      </c>
      <c r="K325" s="28">
        <v>0</v>
      </c>
      <c r="L325" s="25">
        <v>4812.5</v>
      </c>
      <c r="M325" s="12" t="s">
        <v>313</v>
      </c>
    </row>
    <row r="326" spans="1:13" s="8" customFormat="1" ht="11.25">
      <c r="A326" s="21">
        <v>44487</v>
      </c>
      <c r="B326" s="7" t="s">
        <v>212</v>
      </c>
      <c r="C326" s="7">
        <v>2150</v>
      </c>
      <c r="D326" s="7" t="s">
        <v>11</v>
      </c>
      <c r="E326" s="7">
        <v>551</v>
      </c>
      <c r="F326" s="7">
        <v>553</v>
      </c>
      <c r="G326" s="7">
        <v>555</v>
      </c>
      <c r="H326" s="27">
        <v>557</v>
      </c>
      <c r="I326" s="28">
        <v>0</v>
      </c>
      <c r="J326" s="28">
        <v>0</v>
      </c>
      <c r="K326" s="28">
        <v>0</v>
      </c>
      <c r="L326" s="25">
        <v>0</v>
      </c>
      <c r="M326" s="12" t="s">
        <v>294</v>
      </c>
    </row>
    <row r="327" spans="1:13" s="8" customFormat="1" ht="11.25">
      <c r="A327" s="21">
        <v>44483</v>
      </c>
      <c r="B327" s="7" t="s">
        <v>253</v>
      </c>
      <c r="C327" s="7">
        <v>1250</v>
      </c>
      <c r="D327" s="7" t="s">
        <v>11</v>
      </c>
      <c r="E327" s="7">
        <v>779</v>
      </c>
      <c r="F327" s="7">
        <v>781</v>
      </c>
      <c r="G327" s="7">
        <v>784</v>
      </c>
      <c r="H327" s="27">
        <v>787</v>
      </c>
      <c r="I327" s="28">
        <v>2500</v>
      </c>
      <c r="J327" s="28">
        <v>3750</v>
      </c>
      <c r="K327" s="28">
        <v>3750</v>
      </c>
      <c r="L327" s="25">
        <v>10000</v>
      </c>
      <c r="M327" s="12" t="s">
        <v>290</v>
      </c>
    </row>
    <row r="328" spans="1:13" s="8" customFormat="1" ht="11.25">
      <c r="A328" s="21">
        <v>44483</v>
      </c>
      <c r="B328" s="7" t="s">
        <v>282</v>
      </c>
      <c r="C328" s="7">
        <v>1600</v>
      </c>
      <c r="D328" s="7" t="s">
        <v>11</v>
      </c>
      <c r="E328" s="7">
        <v>722</v>
      </c>
      <c r="F328" s="7">
        <v>724</v>
      </c>
      <c r="G328" s="7">
        <v>726</v>
      </c>
      <c r="H328" s="27">
        <v>728</v>
      </c>
      <c r="I328" s="28">
        <v>3200</v>
      </c>
      <c r="J328" s="28">
        <v>3200</v>
      </c>
      <c r="K328" s="28">
        <v>3200</v>
      </c>
      <c r="L328" s="25">
        <v>9600</v>
      </c>
      <c r="M328" s="12" t="s">
        <v>290</v>
      </c>
    </row>
    <row r="329" spans="1:13" s="8" customFormat="1" ht="11.25">
      <c r="A329" s="21">
        <v>44482</v>
      </c>
      <c r="B329" s="7" t="s">
        <v>110</v>
      </c>
      <c r="C329" s="7">
        <v>700</v>
      </c>
      <c r="D329" s="7" t="s">
        <v>11</v>
      </c>
      <c r="E329" s="7">
        <v>915</v>
      </c>
      <c r="F329" s="7">
        <v>920</v>
      </c>
      <c r="G329" s="7">
        <v>925</v>
      </c>
      <c r="H329" s="27">
        <v>930</v>
      </c>
      <c r="I329" s="28">
        <v>3500</v>
      </c>
      <c r="J329" s="28">
        <v>3500</v>
      </c>
      <c r="K329" s="28">
        <v>3500</v>
      </c>
      <c r="L329" s="25">
        <v>10500</v>
      </c>
      <c r="M329" s="12" t="s">
        <v>290</v>
      </c>
    </row>
    <row r="330" spans="1:13" s="8" customFormat="1" ht="11.25">
      <c r="A330" s="21">
        <v>44482</v>
      </c>
      <c r="B330" s="7" t="s">
        <v>253</v>
      </c>
      <c r="C330" s="7">
        <v>1250</v>
      </c>
      <c r="D330" s="7" t="s">
        <v>11</v>
      </c>
      <c r="E330" s="7">
        <v>753</v>
      </c>
      <c r="F330" s="7">
        <v>756</v>
      </c>
      <c r="G330" s="7">
        <v>759</v>
      </c>
      <c r="H330" s="27">
        <v>762</v>
      </c>
      <c r="I330" s="28">
        <v>3750</v>
      </c>
      <c r="J330" s="28">
        <v>3750</v>
      </c>
      <c r="K330" s="28">
        <v>3750</v>
      </c>
      <c r="L330" s="25">
        <v>11250</v>
      </c>
      <c r="M330" s="12" t="s">
        <v>290</v>
      </c>
    </row>
    <row r="331" spans="1:13" s="8" customFormat="1" ht="11.25">
      <c r="A331" s="21">
        <v>44481</v>
      </c>
      <c r="B331" s="7" t="s">
        <v>355</v>
      </c>
      <c r="C331" s="7">
        <v>2850</v>
      </c>
      <c r="D331" s="7" t="s">
        <v>11</v>
      </c>
      <c r="E331" s="7">
        <v>430</v>
      </c>
      <c r="F331" s="7">
        <v>431.5</v>
      </c>
      <c r="G331" s="7">
        <v>433</v>
      </c>
      <c r="H331" s="27">
        <v>434.5</v>
      </c>
      <c r="I331" s="28">
        <v>4275</v>
      </c>
      <c r="J331" s="28">
        <v>4275</v>
      </c>
      <c r="K331" s="28">
        <v>4275</v>
      </c>
      <c r="L331" s="25">
        <v>12825</v>
      </c>
      <c r="M331" s="12" t="s">
        <v>290</v>
      </c>
    </row>
    <row r="332" spans="1:13" s="8" customFormat="1" ht="11.25">
      <c r="A332" s="21">
        <v>44478</v>
      </c>
      <c r="B332" s="7" t="s">
        <v>228</v>
      </c>
      <c r="C332" s="7">
        <v>4200</v>
      </c>
      <c r="D332" s="7" t="s">
        <v>11</v>
      </c>
      <c r="E332" s="7">
        <v>197</v>
      </c>
      <c r="F332" s="7">
        <v>198</v>
      </c>
      <c r="G332" s="7">
        <v>199</v>
      </c>
      <c r="H332" s="27">
        <v>200</v>
      </c>
      <c r="I332" s="28">
        <v>4200</v>
      </c>
      <c r="J332" s="28">
        <v>0</v>
      </c>
      <c r="K332" s="28">
        <v>0</v>
      </c>
      <c r="L332" s="25">
        <v>4200</v>
      </c>
      <c r="M332" s="12" t="s">
        <v>313</v>
      </c>
    </row>
    <row r="333" spans="1:13" s="8" customFormat="1" ht="11.25">
      <c r="A333" s="21">
        <v>44478</v>
      </c>
      <c r="B333" s="7" t="s">
        <v>219</v>
      </c>
      <c r="C333" s="7">
        <v>5333</v>
      </c>
      <c r="D333" s="7" t="s">
        <v>11</v>
      </c>
      <c r="E333" s="7">
        <v>193</v>
      </c>
      <c r="F333" s="7">
        <v>194</v>
      </c>
      <c r="G333" s="7">
        <v>195</v>
      </c>
      <c r="H333" s="27">
        <v>196</v>
      </c>
      <c r="I333" s="28">
        <v>5333</v>
      </c>
      <c r="J333" s="28">
        <v>0</v>
      </c>
      <c r="K333" s="28">
        <v>0</v>
      </c>
      <c r="L333" s="25">
        <v>5333</v>
      </c>
      <c r="M333" s="12" t="s">
        <v>313</v>
      </c>
    </row>
    <row r="334" spans="1:13" s="8" customFormat="1" ht="11.25">
      <c r="A334" s="21">
        <v>44477</v>
      </c>
      <c r="B334" s="7" t="s">
        <v>355</v>
      </c>
      <c r="C334" s="7">
        <v>2850</v>
      </c>
      <c r="D334" s="7" t="s">
        <v>11</v>
      </c>
      <c r="E334" s="7">
        <v>395</v>
      </c>
      <c r="F334" s="7">
        <v>396.5</v>
      </c>
      <c r="G334" s="7">
        <v>398</v>
      </c>
      <c r="H334" s="27">
        <v>399.5</v>
      </c>
      <c r="I334" s="28">
        <v>0</v>
      </c>
      <c r="J334" s="28">
        <v>0</v>
      </c>
      <c r="K334" s="28">
        <v>0</v>
      </c>
      <c r="L334" s="25">
        <v>0</v>
      </c>
      <c r="M334" s="12" t="s">
        <v>294</v>
      </c>
    </row>
    <row r="335" spans="1:13" s="8" customFormat="1" ht="11.25">
      <c r="A335" s="21">
        <v>44476</v>
      </c>
      <c r="B335" s="7" t="s">
        <v>212</v>
      </c>
      <c r="C335" s="7">
        <v>2150</v>
      </c>
      <c r="D335" s="7" t="s">
        <v>11</v>
      </c>
      <c r="E335" s="7">
        <v>483</v>
      </c>
      <c r="F335" s="7">
        <v>485</v>
      </c>
      <c r="G335" s="7">
        <v>487</v>
      </c>
      <c r="H335" s="27">
        <v>489</v>
      </c>
      <c r="I335" s="28">
        <v>4300</v>
      </c>
      <c r="J335" s="28">
        <v>0</v>
      </c>
      <c r="K335" s="28">
        <v>0</v>
      </c>
      <c r="L335" s="25">
        <v>4300</v>
      </c>
      <c r="M335" s="12" t="s">
        <v>313</v>
      </c>
    </row>
    <row r="336" spans="1:13" s="8" customFormat="1" ht="11.25">
      <c r="A336" s="21">
        <v>44476</v>
      </c>
      <c r="B336" s="7" t="s">
        <v>110</v>
      </c>
      <c r="C336" s="7">
        <v>700</v>
      </c>
      <c r="D336" s="7" t="s">
        <v>11</v>
      </c>
      <c r="E336" s="7">
        <v>868</v>
      </c>
      <c r="F336" s="7">
        <v>874</v>
      </c>
      <c r="G336" s="7">
        <v>880</v>
      </c>
      <c r="H336" s="27">
        <v>886</v>
      </c>
      <c r="I336" s="28">
        <v>4200</v>
      </c>
      <c r="J336" s="28">
        <v>4200</v>
      </c>
      <c r="K336" s="28">
        <v>4200</v>
      </c>
      <c r="L336" s="25">
        <v>12600</v>
      </c>
      <c r="M336" s="12" t="s">
        <v>290</v>
      </c>
    </row>
    <row r="337" spans="1:13" s="8" customFormat="1" ht="11.25">
      <c r="A337" s="21">
        <v>44475</v>
      </c>
      <c r="B337" s="7" t="s">
        <v>228</v>
      </c>
      <c r="C337" s="7">
        <v>4200</v>
      </c>
      <c r="D337" s="7" t="s">
        <v>11</v>
      </c>
      <c r="E337" s="7">
        <v>202</v>
      </c>
      <c r="F337" s="7">
        <v>203</v>
      </c>
      <c r="G337" s="7">
        <v>204</v>
      </c>
      <c r="H337" s="27">
        <v>205</v>
      </c>
      <c r="I337" s="28">
        <v>4200</v>
      </c>
      <c r="J337" s="28">
        <v>0</v>
      </c>
      <c r="K337" s="28">
        <v>0</v>
      </c>
      <c r="L337" s="25">
        <v>4200</v>
      </c>
      <c r="M337" s="12" t="s">
        <v>313</v>
      </c>
    </row>
    <row r="338" spans="1:13" s="8" customFormat="1" ht="11.25">
      <c r="A338" s="21">
        <v>44475</v>
      </c>
      <c r="B338" s="7" t="s">
        <v>316</v>
      </c>
      <c r="C338" s="7">
        <v>1300</v>
      </c>
      <c r="D338" s="7" t="s">
        <v>11</v>
      </c>
      <c r="E338" s="7">
        <v>731</v>
      </c>
      <c r="F338" s="7">
        <v>734</v>
      </c>
      <c r="G338" s="7">
        <v>737</v>
      </c>
      <c r="H338" s="27">
        <v>740</v>
      </c>
      <c r="I338" s="28">
        <v>3900</v>
      </c>
      <c r="J338" s="28">
        <v>0</v>
      </c>
      <c r="K338" s="28">
        <v>0</v>
      </c>
      <c r="L338" s="25">
        <v>3900</v>
      </c>
      <c r="M338" s="12" t="s">
        <v>313</v>
      </c>
    </row>
    <row r="339" spans="1:13" s="8" customFormat="1" ht="11.25">
      <c r="A339" s="21">
        <v>44475</v>
      </c>
      <c r="B339" s="7" t="s">
        <v>321</v>
      </c>
      <c r="C339" s="7">
        <v>5700</v>
      </c>
      <c r="D339" s="7" t="s">
        <v>11</v>
      </c>
      <c r="E339" s="7">
        <v>147</v>
      </c>
      <c r="F339" s="7">
        <v>148</v>
      </c>
      <c r="G339" s="7">
        <v>149</v>
      </c>
      <c r="H339" s="27">
        <v>150</v>
      </c>
      <c r="I339" s="28">
        <v>0</v>
      </c>
      <c r="J339" s="28">
        <v>0</v>
      </c>
      <c r="K339" s="28">
        <v>0</v>
      </c>
      <c r="L339" s="25">
        <v>0</v>
      </c>
      <c r="M339" s="12" t="s">
        <v>294</v>
      </c>
    </row>
    <row r="340" spans="1:13" s="8" customFormat="1" ht="11.25">
      <c r="A340" s="21">
        <v>44474</v>
      </c>
      <c r="B340" s="7" t="s">
        <v>228</v>
      </c>
      <c r="C340" s="7">
        <v>4200</v>
      </c>
      <c r="D340" s="7" t="s">
        <v>11</v>
      </c>
      <c r="E340" s="7">
        <v>192</v>
      </c>
      <c r="F340" s="7">
        <v>193</v>
      </c>
      <c r="G340" s="7">
        <v>194</v>
      </c>
      <c r="H340" s="27">
        <v>195</v>
      </c>
      <c r="I340" s="28">
        <v>4200</v>
      </c>
      <c r="J340" s="28">
        <v>4200</v>
      </c>
      <c r="K340" s="28">
        <v>4200</v>
      </c>
      <c r="L340" s="25">
        <v>12600</v>
      </c>
      <c r="M340" s="12" t="s">
        <v>290</v>
      </c>
    </row>
    <row r="341" spans="1:13" s="8" customFormat="1" ht="11.25">
      <c r="A341" s="21">
        <v>44474</v>
      </c>
      <c r="B341" s="7" t="s">
        <v>316</v>
      </c>
      <c r="C341" s="7">
        <v>1300</v>
      </c>
      <c r="D341" s="7" t="s">
        <v>11</v>
      </c>
      <c r="E341" s="7">
        <v>715</v>
      </c>
      <c r="F341" s="7">
        <v>718</v>
      </c>
      <c r="G341" s="7">
        <v>721</v>
      </c>
      <c r="H341" s="27">
        <v>724</v>
      </c>
      <c r="I341" s="28">
        <v>3900</v>
      </c>
      <c r="J341" s="28">
        <v>3900</v>
      </c>
      <c r="K341" s="28">
        <v>3900</v>
      </c>
      <c r="L341" s="25">
        <v>11700</v>
      </c>
      <c r="M341" s="12" t="s">
        <v>290</v>
      </c>
    </row>
    <row r="342" spans="1:13" s="8" customFormat="1" ht="11.25">
      <c r="A342" s="21">
        <v>44473</v>
      </c>
      <c r="B342" s="7" t="s">
        <v>228</v>
      </c>
      <c r="C342" s="7">
        <v>4200</v>
      </c>
      <c r="D342" s="7" t="s">
        <v>11</v>
      </c>
      <c r="E342" s="7">
        <v>192</v>
      </c>
      <c r="F342" s="7">
        <v>193</v>
      </c>
      <c r="G342" s="7">
        <v>194</v>
      </c>
      <c r="H342" s="27">
        <v>195</v>
      </c>
      <c r="I342" s="28">
        <v>0</v>
      </c>
      <c r="J342" s="28">
        <v>0</v>
      </c>
      <c r="K342" s="28">
        <v>0</v>
      </c>
      <c r="L342" s="25">
        <v>-6300</v>
      </c>
      <c r="M342" s="12" t="s">
        <v>291</v>
      </c>
    </row>
    <row r="343" spans="1:13" s="8" customFormat="1" ht="11.25">
      <c r="A343" s="21">
        <v>44473</v>
      </c>
      <c r="B343" s="7" t="s">
        <v>355</v>
      </c>
      <c r="C343" s="7">
        <v>2850</v>
      </c>
      <c r="D343" s="7" t="s">
        <v>11</v>
      </c>
      <c r="E343" s="7">
        <v>340</v>
      </c>
      <c r="F343" s="7">
        <v>341.5</v>
      </c>
      <c r="G343" s="7">
        <v>343</v>
      </c>
      <c r="H343" s="27">
        <v>344.5</v>
      </c>
      <c r="I343" s="28">
        <v>4275</v>
      </c>
      <c r="J343" s="28">
        <v>0</v>
      </c>
      <c r="K343" s="28">
        <v>0</v>
      </c>
      <c r="L343" s="25">
        <v>4275</v>
      </c>
      <c r="M343" s="12" t="s">
        <v>313</v>
      </c>
    </row>
    <row r="344" spans="1:13" s="8" customFormat="1" ht="11.25">
      <c r="A344" s="21">
        <v>44470</v>
      </c>
      <c r="B344" s="7" t="s">
        <v>212</v>
      </c>
      <c r="C344" s="7">
        <v>2150</v>
      </c>
      <c r="D344" s="7" t="s">
        <v>11</v>
      </c>
      <c r="E344" s="7">
        <v>475</v>
      </c>
      <c r="F344" s="7">
        <v>473</v>
      </c>
      <c r="G344" s="7">
        <v>471</v>
      </c>
      <c r="H344" s="27">
        <v>469</v>
      </c>
      <c r="I344" s="28">
        <v>0</v>
      </c>
      <c r="J344" s="28">
        <v>0</v>
      </c>
      <c r="K344" s="28">
        <v>0</v>
      </c>
      <c r="L344" s="25">
        <v>0</v>
      </c>
      <c r="M344" s="12" t="s">
        <v>294</v>
      </c>
    </row>
    <row r="345" spans="1:13" s="8" customFormat="1" ht="11.25">
      <c r="A345" s="21">
        <v>44470</v>
      </c>
      <c r="B345" s="7" t="s">
        <v>19</v>
      </c>
      <c r="C345" s="7">
        <v>850</v>
      </c>
      <c r="D345" s="7" t="s">
        <v>11</v>
      </c>
      <c r="E345" s="7">
        <v>1305</v>
      </c>
      <c r="F345" s="7">
        <v>1310</v>
      </c>
      <c r="G345" s="7">
        <v>1315</v>
      </c>
      <c r="H345" s="27">
        <v>1320</v>
      </c>
      <c r="I345" s="28">
        <v>4250</v>
      </c>
      <c r="J345" s="28">
        <v>4250</v>
      </c>
      <c r="K345" s="28">
        <v>4250</v>
      </c>
      <c r="L345" s="25">
        <v>12750</v>
      </c>
      <c r="M345" s="12" t="s">
        <v>290</v>
      </c>
    </row>
    <row r="346" spans="1:13" s="8" customFormat="1" ht="11.25">
      <c r="A346" s="21">
        <v>44470</v>
      </c>
      <c r="B346" s="7" t="s">
        <v>166</v>
      </c>
      <c r="C346" s="7">
        <v>1350</v>
      </c>
      <c r="D346" s="7" t="s">
        <v>11</v>
      </c>
      <c r="E346" s="7">
        <v>685</v>
      </c>
      <c r="F346" s="7">
        <v>688</v>
      </c>
      <c r="G346" s="7">
        <v>691</v>
      </c>
      <c r="H346" s="27">
        <v>694</v>
      </c>
      <c r="I346" s="28">
        <v>0</v>
      </c>
      <c r="J346" s="28">
        <v>0</v>
      </c>
      <c r="K346" s="28">
        <v>0</v>
      </c>
      <c r="L346" s="25">
        <v>0</v>
      </c>
      <c r="M346" s="12" t="s">
        <v>294</v>
      </c>
    </row>
    <row r="347" spans="1:13" s="8" customFormat="1" ht="11.25">
      <c r="A347" s="21">
        <v>44469</v>
      </c>
      <c r="B347" s="7" t="s">
        <v>19</v>
      </c>
      <c r="C347" s="7">
        <v>850</v>
      </c>
      <c r="D347" s="7" t="s">
        <v>11</v>
      </c>
      <c r="E347" s="7">
        <v>1310</v>
      </c>
      <c r="F347" s="7">
        <v>1315</v>
      </c>
      <c r="G347" s="7">
        <v>1320</v>
      </c>
      <c r="H347" s="27">
        <v>1325</v>
      </c>
      <c r="I347" s="28">
        <v>0</v>
      </c>
      <c r="J347" s="28">
        <v>0</v>
      </c>
      <c r="K347" s="28">
        <v>0</v>
      </c>
      <c r="L347" s="25">
        <v>-6800</v>
      </c>
      <c r="M347" s="12" t="s">
        <v>291</v>
      </c>
    </row>
    <row r="348" spans="1:13" s="8" customFormat="1" ht="11.25">
      <c r="A348" s="21">
        <v>44469</v>
      </c>
      <c r="B348" s="7" t="s">
        <v>387</v>
      </c>
      <c r="C348" s="7">
        <v>1851</v>
      </c>
      <c r="D348" s="7" t="s">
        <v>11</v>
      </c>
      <c r="E348" s="7">
        <v>702</v>
      </c>
      <c r="F348" s="7">
        <v>704</v>
      </c>
      <c r="G348" s="7">
        <v>706</v>
      </c>
      <c r="H348" s="27">
        <v>708</v>
      </c>
      <c r="I348" s="28">
        <v>3702</v>
      </c>
      <c r="J348" s="28">
        <v>3702</v>
      </c>
      <c r="K348" s="28">
        <v>3702</v>
      </c>
      <c r="L348" s="25">
        <v>11106</v>
      </c>
      <c r="M348" s="12" t="s">
        <v>290</v>
      </c>
    </row>
    <row r="349" spans="1:13" s="8" customFormat="1" ht="11.25">
      <c r="A349" s="21">
        <v>44468</v>
      </c>
      <c r="B349" s="7" t="s">
        <v>355</v>
      </c>
      <c r="C349" s="7">
        <v>2850</v>
      </c>
      <c r="D349" s="7" t="s">
        <v>80</v>
      </c>
      <c r="E349" s="7">
        <v>325</v>
      </c>
      <c r="F349" s="7">
        <v>323.5</v>
      </c>
      <c r="G349" s="7">
        <v>322</v>
      </c>
      <c r="H349" s="27">
        <v>320</v>
      </c>
      <c r="I349" s="28">
        <v>0</v>
      </c>
      <c r="J349" s="28">
        <v>0</v>
      </c>
      <c r="K349" s="28">
        <v>0</v>
      </c>
      <c r="L349" s="25">
        <v>-7125</v>
      </c>
      <c r="M349" s="12" t="s">
        <v>291</v>
      </c>
    </row>
    <row r="350" spans="1:13" s="8" customFormat="1" ht="11.25">
      <c r="A350" s="21">
        <v>44467</v>
      </c>
      <c r="B350" s="7" t="s">
        <v>55</v>
      </c>
      <c r="C350" s="7">
        <v>1500</v>
      </c>
      <c r="D350" s="7" t="s">
        <v>11</v>
      </c>
      <c r="E350" s="7">
        <v>456</v>
      </c>
      <c r="F350" s="7">
        <v>459</v>
      </c>
      <c r="G350" s="7">
        <v>462</v>
      </c>
      <c r="H350" s="27">
        <v>465</v>
      </c>
      <c r="I350" s="28">
        <v>0</v>
      </c>
      <c r="J350" s="28">
        <v>0</v>
      </c>
      <c r="K350" s="28">
        <v>0</v>
      </c>
      <c r="L350" s="25">
        <v>0</v>
      </c>
      <c r="M350" s="12" t="s">
        <v>294</v>
      </c>
    </row>
    <row r="351" spans="1:13" s="8" customFormat="1" ht="11.25">
      <c r="A351" s="21">
        <v>44466</v>
      </c>
      <c r="B351" s="7" t="s">
        <v>316</v>
      </c>
      <c r="C351" s="7">
        <v>1300</v>
      </c>
      <c r="D351" s="7" t="s">
        <v>11</v>
      </c>
      <c r="E351" s="7">
        <v>735</v>
      </c>
      <c r="F351" s="7">
        <v>738</v>
      </c>
      <c r="G351" s="7">
        <v>741</v>
      </c>
      <c r="H351" s="27">
        <v>744</v>
      </c>
      <c r="I351" s="28">
        <v>0</v>
      </c>
      <c r="J351" s="28">
        <v>0</v>
      </c>
      <c r="K351" s="28">
        <v>0</v>
      </c>
      <c r="L351" s="25">
        <v>0</v>
      </c>
      <c r="M351" s="12" t="s">
        <v>294</v>
      </c>
    </row>
    <row r="352" spans="1:13" s="8" customFormat="1" ht="11.25">
      <c r="A352" s="21">
        <v>44466</v>
      </c>
      <c r="B352" s="7" t="s">
        <v>355</v>
      </c>
      <c r="C352" s="7">
        <v>2850</v>
      </c>
      <c r="D352" s="7" t="s">
        <v>11</v>
      </c>
      <c r="E352" s="7">
        <v>326</v>
      </c>
      <c r="F352" s="7">
        <v>328</v>
      </c>
      <c r="G352" s="7">
        <v>330</v>
      </c>
      <c r="H352" s="27">
        <v>332</v>
      </c>
      <c r="I352" s="28">
        <v>5700</v>
      </c>
      <c r="J352" s="28">
        <v>0</v>
      </c>
      <c r="K352" s="28">
        <v>0</v>
      </c>
      <c r="L352" s="25">
        <v>5700</v>
      </c>
      <c r="M352" s="12" t="s">
        <v>313</v>
      </c>
    </row>
    <row r="353" spans="1:13" s="8" customFormat="1" ht="11.25">
      <c r="A353" s="21">
        <v>44463</v>
      </c>
      <c r="B353" s="7" t="s">
        <v>282</v>
      </c>
      <c r="C353" s="7">
        <v>1600</v>
      </c>
      <c r="D353" s="7" t="s">
        <v>11</v>
      </c>
      <c r="E353" s="7">
        <v>698</v>
      </c>
      <c r="F353" s="7">
        <v>701</v>
      </c>
      <c r="G353" s="7">
        <v>704</v>
      </c>
      <c r="H353" s="27">
        <v>707</v>
      </c>
      <c r="I353" s="28">
        <v>0</v>
      </c>
      <c r="J353" s="28">
        <v>0</v>
      </c>
      <c r="K353" s="28">
        <v>0</v>
      </c>
      <c r="L353" s="25">
        <v>0</v>
      </c>
      <c r="M353" s="12" t="s">
        <v>294</v>
      </c>
    </row>
    <row r="354" spans="1:13" s="8" customFormat="1" ht="11.25">
      <c r="A354" s="21">
        <v>44463</v>
      </c>
      <c r="B354" s="7" t="s">
        <v>110</v>
      </c>
      <c r="C354" s="7">
        <v>4000</v>
      </c>
      <c r="D354" s="7" t="s">
        <v>11</v>
      </c>
      <c r="E354" s="7">
        <v>773</v>
      </c>
      <c r="F354" s="7">
        <v>778</v>
      </c>
      <c r="G354" s="7">
        <v>782</v>
      </c>
      <c r="H354" s="27">
        <v>788</v>
      </c>
      <c r="I354" s="28">
        <v>20000</v>
      </c>
      <c r="J354" s="28">
        <v>0</v>
      </c>
      <c r="K354" s="28">
        <v>0</v>
      </c>
      <c r="L354" s="25">
        <v>20000</v>
      </c>
      <c r="M354" s="12" t="s">
        <v>313</v>
      </c>
    </row>
    <row r="355" spans="1:13" s="8" customFormat="1" ht="11.25">
      <c r="A355" s="21">
        <v>44462</v>
      </c>
      <c r="B355" s="7" t="s">
        <v>228</v>
      </c>
      <c r="C355" s="7">
        <v>4200</v>
      </c>
      <c r="D355" s="7" t="s">
        <v>11</v>
      </c>
      <c r="E355" s="7">
        <v>167</v>
      </c>
      <c r="F355" s="7">
        <v>168</v>
      </c>
      <c r="G355" s="7">
        <v>169</v>
      </c>
      <c r="H355" s="27">
        <v>170</v>
      </c>
      <c r="I355" s="28">
        <v>4200</v>
      </c>
      <c r="J355" s="28">
        <v>0</v>
      </c>
      <c r="K355" s="28">
        <v>0</v>
      </c>
      <c r="L355" s="25">
        <v>4200</v>
      </c>
      <c r="M355" s="12" t="s">
        <v>313</v>
      </c>
    </row>
    <row r="356" spans="1:13" s="8" customFormat="1" ht="11.25">
      <c r="A356" s="21">
        <v>44462</v>
      </c>
      <c r="B356" s="7" t="s">
        <v>19</v>
      </c>
      <c r="C356" s="7">
        <v>850</v>
      </c>
      <c r="D356" s="7" t="s">
        <v>11</v>
      </c>
      <c r="E356" s="7">
        <v>1340</v>
      </c>
      <c r="F356" s="7">
        <v>1345</v>
      </c>
      <c r="G356" s="7">
        <v>1350</v>
      </c>
      <c r="H356" s="27">
        <v>1355</v>
      </c>
      <c r="I356" s="28">
        <v>0</v>
      </c>
      <c r="J356" s="28">
        <v>0</v>
      </c>
      <c r="K356" s="28">
        <v>0</v>
      </c>
      <c r="L356" s="25">
        <v>0</v>
      </c>
      <c r="M356" s="12" t="s">
        <v>294</v>
      </c>
    </row>
    <row r="357" spans="1:13" s="8" customFormat="1" ht="11.25">
      <c r="A357" s="21">
        <v>44461</v>
      </c>
      <c r="B357" s="7" t="s">
        <v>212</v>
      </c>
      <c r="C357" s="7">
        <v>2150</v>
      </c>
      <c r="D357" s="7" t="s">
        <v>11</v>
      </c>
      <c r="E357" s="7">
        <v>458</v>
      </c>
      <c r="F357" s="7">
        <v>460</v>
      </c>
      <c r="G357" s="7">
        <v>462</v>
      </c>
      <c r="H357" s="27">
        <v>464</v>
      </c>
      <c r="I357" s="28">
        <v>0</v>
      </c>
      <c r="J357" s="28">
        <v>0</v>
      </c>
      <c r="K357" s="28">
        <v>0</v>
      </c>
      <c r="L357" s="25">
        <v>-6450</v>
      </c>
      <c r="M357" s="12" t="s">
        <v>291</v>
      </c>
    </row>
    <row r="358" spans="1:13" s="8" customFormat="1" ht="11.25">
      <c r="A358" s="21">
        <v>44461</v>
      </c>
      <c r="B358" s="7" t="s">
        <v>330</v>
      </c>
      <c r="C358" s="7">
        <v>700</v>
      </c>
      <c r="D358" s="7" t="s">
        <v>11</v>
      </c>
      <c r="E358" s="7">
        <v>1315</v>
      </c>
      <c r="F358" s="7">
        <v>1320</v>
      </c>
      <c r="G358" s="7">
        <v>1325</v>
      </c>
      <c r="H358" s="27">
        <v>1330</v>
      </c>
      <c r="I358" s="28">
        <v>0</v>
      </c>
      <c r="J358" s="28">
        <v>0</v>
      </c>
      <c r="K358" s="28">
        <v>0</v>
      </c>
      <c r="L358" s="25">
        <v>-4900</v>
      </c>
      <c r="M358" s="12" t="s">
        <v>291</v>
      </c>
    </row>
    <row r="359" spans="1:13" s="8" customFormat="1" ht="11.25">
      <c r="A359" s="21">
        <v>44460</v>
      </c>
      <c r="B359" s="7" t="s">
        <v>330</v>
      </c>
      <c r="C359" s="7">
        <v>700</v>
      </c>
      <c r="D359" s="7" t="s">
        <v>80</v>
      </c>
      <c r="E359" s="7">
        <v>1280</v>
      </c>
      <c r="F359" s="7">
        <v>1275</v>
      </c>
      <c r="G359" s="7">
        <v>1270</v>
      </c>
      <c r="H359" s="27">
        <v>0</v>
      </c>
      <c r="I359" s="28">
        <v>3500</v>
      </c>
      <c r="J359" s="28">
        <v>0</v>
      </c>
      <c r="K359" s="28">
        <v>0</v>
      </c>
      <c r="L359" s="25">
        <v>3500</v>
      </c>
      <c r="M359" s="12" t="s">
        <v>313</v>
      </c>
    </row>
    <row r="360" spans="1:13" s="8" customFormat="1" ht="11.25">
      <c r="A360" s="21">
        <v>44459</v>
      </c>
      <c r="B360" s="7" t="s">
        <v>19</v>
      </c>
      <c r="C360" s="7">
        <v>850</v>
      </c>
      <c r="D360" s="7" t="s">
        <v>80</v>
      </c>
      <c r="E360" s="7">
        <v>1300</v>
      </c>
      <c r="F360" s="7">
        <v>1296</v>
      </c>
      <c r="G360" s="7">
        <v>1292</v>
      </c>
      <c r="H360" s="27">
        <v>1288</v>
      </c>
      <c r="I360" s="28">
        <v>3400</v>
      </c>
      <c r="J360" s="28">
        <v>3400</v>
      </c>
      <c r="K360" s="28">
        <v>3400</v>
      </c>
      <c r="L360" s="25">
        <v>10200</v>
      </c>
      <c r="M360" s="12" t="s">
        <v>290</v>
      </c>
    </row>
    <row r="361" spans="1:13" s="8" customFormat="1" ht="11.25">
      <c r="A361" s="21">
        <v>44459</v>
      </c>
      <c r="B361" s="7" t="s">
        <v>330</v>
      </c>
      <c r="C361" s="7">
        <v>700</v>
      </c>
      <c r="D361" s="7" t="s">
        <v>11</v>
      </c>
      <c r="E361" s="7">
        <v>1290</v>
      </c>
      <c r="F361" s="7">
        <v>1295</v>
      </c>
      <c r="G361" s="7">
        <v>1300</v>
      </c>
      <c r="H361" s="27">
        <v>1305</v>
      </c>
      <c r="I361" s="28">
        <v>3500</v>
      </c>
      <c r="J361" s="28">
        <v>0</v>
      </c>
      <c r="K361" s="28">
        <v>0</v>
      </c>
      <c r="L361" s="25">
        <v>3500</v>
      </c>
      <c r="M361" s="12" t="s">
        <v>313</v>
      </c>
    </row>
    <row r="362" spans="1:13" s="8" customFormat="1" ht="11.25">
      <c r="A362" s="21">
        <v>44459</v>
      </c>
      <c r="B362" s="7" t="s">
        <v>355</v>
      </c>
      <c r="C362" s="7">
        <v>2850</v>
      </c>
      <c r="D362" s="7" t="s">
        <v>80</v>
      </c>
      <c r="E362" s="7">
        <v>304</v>
      </c>
      <c r="F362" s="7">
        <v>302.5</v>
      </c>
      <c r="G362" s="7">
        <v>301</v>
      </c>
      <c r="H362" s="27">
        <v>299.5</v>
      </c>
      <c r="I362" s="28">
        <v>2848.5</v>
      </c>
      <c r="J362" s="28">
        <v>0</v>
      </c>
      <c r="K362" s="28">
        <v>0</v>
      </c>
      <c r="L362" s="25">
        <v>2848.5</v>
      </c>
      <c r="M362" s="12" t="s">
        <v>313</v>
      </c>
    </row>
    <row r="363" spans="1:13" s="8" customFormat="1" ht="11.25">
      <c r="A363" s="21">
        <v>44456</v>
      </c>
      <c r="B363" s="7" t="s">
        <v>197</v>
      </c>
      <c r="C363" s="7">
        <v>3200</v>
      </c>
      <c r="D363" s="7" t="s">
        <v>11</v>
      </c>
      <c r="E363" s="7">
        <v>234</v>
      </c>
      <c r="F363" s="7">
        <v>235</v>
      </c>
      <c r="G363" s="7">
        <v>236</v>
      </c>
      <c r="H363" s="27">
        <v>237</v>
      </c>
      <c r="I363" s="28">
        <v>3200</v>
      </c>
      <c r="J363" s="28">
        <v>3200</v>
      </c>
      <c r="K363" s="28">
        <v>3200</v>
      </c>
      <c r="L363" s="25">
        <v>9600</v>
      </c>
      <c r="M363" s="12" t="s">
        <v>290</v>
      </c>
    </row>
    <row r="364" spans="1:13" s="8" customFormat="1" ht="11.25">
      <c r="A364" s="21">
        <v>44456</v>
      </c>
      <c r="B364" s="7" t="s">
        <v>217</v>
      </c>
      <c r="C364" s="7">
        <v>375</v>
      </c>
      <c r="D364" s="7" t="s">
        <v>11</v>
      </c>
      <c r="E364" s="7">
        <v>2140</v>
      </c>
      <c r="F364" s="7">
        <v>2150</v>
      </c>
      <c r="G364" s="7">
        <v>2160</v>
      </c>
      <c r="H364" s="27">
        <v>2170</v>
      </c>
      <c r="I364" s="28">
        <v>3750</v>
      </c>
      <c r="J364" s="28">
        <v>0</v>
      </c>
      <c r="K364" s="28">
        <v>0</v>
      </c>
      <c r="L364" s="25">
        <v>3750</v>
      </c>
      <c r="M364" s="12" t="s">
        <v>313</v>
      </c>
    </row>
    <row r="365" spans="1:13" s="8" customFormat="1" ht="11.25">
      <c r="A365" s="21">
        <v>44455</v>
      </c>
      <c r="B365" s="7" t="s">
        <v>388</v>
      </c>
      <c r="C365" s="7">
        <v>900</v>
      </c>
      <c r="D365" s="7" t="s">
        <v>11</v>
      </c>
      <c r="E365" s="7">
        <v>1085</v>
      </c>
      <c r="F365" s="7">
        <v>1090</v>
      </c>
      <c r="G365" s="7">
        <v>1095</v>
      </c>
      <c r="H365" s="27">
        <v>1100</v>
      </c>
      <c r="I365" s="28">
        <v>4500</v>
      </c>
      <c r="J365" s="28">
        <v>4500</v>
      </c>
      <c r="K365" s="28">
        <v>4500</v>
      </c>
      <c r="L365" s="25">
        <v>13500</v>
      </c>
      <c r="M365" s="12" t="s">
        <v>290</v>
      </c>
    </row>
    <row r="366" spans="1:13" s="8" customFormat="1" ht="11.25">
      <c r="A366" s="21">
        <v>44455</v>
      </c>
      <c r="B366" s="7" t="s">
        <v>406</v>
      </c>
      <c r="C366" s="7">
        <v>1350</v>
      </c>
      <c r="D366" s="7" t="s">
        <v>11</v>
      </c>
      <c r="E366" s="7">
        <v>883</v>
      </c>
      <c r="F366" s="7">
        <v>886</v>
      </c>
      <c r="G366" s="7">
        <v>889</v>
      </c>
      <c r="H366" s="27">
        <v>892</v>
      </c>
      <c r="I366" s="28">
        <v>0</v>
      </c>
      <c r="J366" s="28">
        <v>0</v>
      </c>
      <c r="K366" s="28">
        <v>0</v>
      </c>
      <c r="L366" s="25">
        <v>0</v>
      </c>
      <c r="M366" s="12" t="s">
        <v>294</v>
      </c>
    </row>
    <row r="367" spans="1:13" s="8" customFormat="1" ht="11.25">
      <c r="A367" s="21">
        <v>44454</v>
      </c>
      <c r="B367" s="7" t="s">
        <v>387</v>
      </c>
      <c r="C367" s="7">
        <v>1851</v>
      </c>
      <c r="D367" s="7" t="s">
        <v>11</v>
      </c>
      <c r="E367" s="7">
        <v>703</v>
      </c>
      <c r="F367" s="7">
        <v>705</v>
      </c>
      <c r="G367" s="7">
        <v>707</v>
      </c>
      <c r="H367" s="27">
        <v>709</v>
      </c>
      <c r="I367" s="28">
        <v>3702</v>
      </c>
      <c r="J367" s="28">
        <v>3702</v>
      </c>
      <c r="K367" s="28">
        <v>3702</v>
      </c>
      <c r="L367" s="25">
        <v>11106</v>
      </c>
      <c r="M367" s="12" t="s">
        <v>290</v>
      </c>
    </row>
    <row r="368" spans="1:13" s="8" customFormat="1" ht="11.25">
      <c r="A368" s="21">
        <v>44454</v>
      </c>
      <c r="B368" s="7" t="s">
        <v>321</v>
      </c>
      <c r="C368" s="7">
        <v>5700</v>
      </c>
      <c r="D368" s="7" t="s">
        <v>11</v>
      </c>
      <c r="E368" s="7">
        <v>121</v>
      </c>
      <c r="F368" s="7">
        <v>122</v>
      </c>
      <c r="G368" s="7">
        <v>123</v>
      </c>
      <c r="H368" s="27">
        <v>124</v>
      </c>
      <c r="I368" s="28">
        <v>5700</v>
      </c>
      <c r="J368" s="28">
        <v>5700</v>
      </c>
      <c r="K368" s="28">
        <v>0</v>
      </c>
      <c r="L368" s="25">
        <v>11400</v>
      </c>
      <c r="M368" s="12" t="s">
        <v>292</v>
      </c>
    </row>
    <row r="369" spans="1:13" s="8" customFormat="1" ht="11.25">
      <c r="A369" s="21">
        <v>44453</v>
      </c>
      <c r="B369" s="7" t="s">
        <v>355</v>
      </c>
      <c r="C369" s="7">
        <v>2850</v>
      </c>
      <c r="D369" s="7" t="s">
        <v>11</v>
      </c>
      <c r="E369" s="7">
        <v>304</v>
      </c>
      <c r="F369" s="7">
        <v>305.5</v>
      </c>
      <c r="G369" s="7">
        <v>307</v>
      </c>
      <c r="H369" s="27">
        <v>308.5</v>
      </c>
      <c r="I369" s="28">
        <v>4275</v>
      </c>
      <c r="J369" s="28">
        <v>4275</v>
      </c>
      <c r="K369" s="28">
        <v>0</v>
      </c>
      <c r="L369" s="25">
        <v>8550</v>
      </c>
      <c r="M369" s="12" t="s">
        <v>292</v>
      </c>
    </row>
    <row r="370" spans="1:13" s="8" customFormat="1" ht="11.25">
      <c r="A370" s="21">
        <v>44453</v>
      </c>
      <c r="B370" s="7" t="s">
        <v>330</v>
      </c>
      <c r="C370" s="7">
        <v>700</v>
      </c>
      <c r="D370" s="7" t="s">
        <v>11</v>
      </c>
      <c r="E370" s="7">
        <v>1220</v>
      </c>
      <c r="F370" s="7">
        <v>1225</v>
      </c>
      <c r="G370" s="7">
        <v>1230</v>
      </c>
      <c r="H370" s="27">
        <v>1235</v>
      </c>
      <c r="I370" s="28">
        <v>3500</v>
      </c>
      <c r="J370" s="28">
        <v>3500</v>
      </c>
      <c r="K370" s="28">
        <v>3500</v>
      </c>
      <c r="L370" s="25">
        <v>10500</v>
      </c>
      <c r="M370" s="12" t="s">
        <v>290</v>
      </c>
    </row>
    <row r="371" spans="1:13" s="8" customFormat="1" ht="11.25">
      <c r="A371" s="21">
        <v>44452</v>
      </c>
      <c r="B371" s="7" t="s">
        <v>166</v>
      </c>
      <c r="C371" s="7">
        <v>1350</v>
      </c>
      <c r="D371" s="7" t="s">
        <v>11</v>
      </c>
      <c r="E371" s="7">
        <v>699</v>
      </c>
      <c r="F371" s="7">
        <v>701</v>
      </c>
      <c r="G371" s="7">
        <v>703</v>
      </c>
      <c r="H371" s="27">
        <v>705</v>
      </c>
      <c r="I371" s="28">
        <v>1348</v>
      </c>
      <c r="J371" s="28">
        <v>0</v>
      </c>
      <c r="K371" s="28">
        <v>0</v>
      </c>
      <c r="L371" s="25">
        <v>1348</v>
      </c>
      <c r="M371" s="12" t="s">
        <v>313</v>
      </c>
    </row>
    <row r="372" spans="1:13" s="8" customFormat="1" ht="11.25">
      <c r="A372" s="21">
        <v>44452</v>
      </c>
      <c r="B372" s="7" t="s">
        <v>212</v>
      </c>
      <c r="C372" s="7">
        <v>2150</v>
      </c>
      <c r="D372" s="7" t="s">
        <v>11</v>
      </c>
      <c r="E372" s="7">
        <v>473</v>
      </c>
      <c r="F372" s="7">
        <v>475</v>
      </c>
      <c r="G372" s="7">
        <v>477</v>
      </c>
      <c r="H372" s="27">
        <v>479</v>
      </c>
      <c r="I372" s="28">
        <v>4300</v>
      </c>
      <c r="J372" s="28">
        <v>4300</v>
      </c>
      <c r="K372" s="28">
        <v>4300</v>
      </c>
      <c r="L372" s="25">
        <v>12900</v>
      </c>
      <c r="M372" s="12" t="s">
        <v>290</v>
      </c>
    </row>
    <row r="373" spans="1:13" s="8" customFormat="1" ht="11.25">
      <c r="A373" s="21">
        <v>44448</v>
      </c>
      <c r="B373" s="7" t="s">
        <v>355</v>
      </c>
      <c r="C373" s="7">
        <v>2850</v>
      </c>
      <c r="D373" s="7" t="s">
        <v>11</v>
      </c>
      <c r="E373" s="7">
        <v>297.5</v>
      </c>
      <c r="F373" s="7">
        <v>299</v>
      </c>
      <c r="G373" s="7">
        <v>300.5</v>
      </c>
      <c r="H373" s="27">
        <v>302</v>
      </c>
      <c r="I373" s="28">
        <v>4275</v>
      </c>
      <c r="J373" s="28">
        <v>4275</v>
      </c>
      <c r="K373" s="28">
        <v>4275</v>
      </c>
      <c r="L373" s="25">
        <v>12825</v>
      </c>
      <c r="M373" s="12" t="s">
        <v>290</v>
      </c>
    </row>
    <row r="374" spans="1:13" s="8" customFormat="1" ht="11.25">
      <c r="A374" s="21">
        <v>44448</v>
      </c>
      <c r="B374" s="7" t="s">
        <v>162</v>
      </c>
      <c r="C374" s="7">
        <v>7700</v>
      </c>
      <c r="D374" s="7" t="s">
        <v>11</v>
      </c>
      <c r="E374" s="7">
        <v>123</v>
      </c>
      <c r="F374" s="7">
        <v>123.5</v>
      </c>
      <c r="G374" s="7">
        <v>124</v>
      </c>
      <c r="H374" s="27">
        <v>124.5</v>
      </c>
      <c r="I374" s="28">
        <v>3850</v>
      </c>
      <c r="J374" s="28">
        <v>0</v>
      </c>
      <c r="K374" s="28">
        <v>0</v>
      </c>
      <c r="L374" s="25">
        <v>3850</v>
      </c>
      <c r="M374" s="12" t="s">
        <v>313</v>
      </c>
    </row>
    <row r="375" spans="1:13" s="8" customFormat="1" ht="11.25">
      <c r="A375" s="21">
        <v>44447</v>
      </c>
      <c r="B375" s="7" t="s">
        <v>387</v>
      </c>
      <c r="C375" s="7">
        <v>1851</v>
      </c>
      <c r="D375" s="7" t="s">
        <v>11</v>
      </c>
      <c r="E375" s="7">
        <v>682</v>
      </c>
      <c r="F375" s="7">
        <v>684</v>
      </c>
      <c r="G375" s="7">
        <v>686</v>
      </c>
      <c r="H375" s="27">
        <v>688</v>
      </c>
      <c r="I375" s="28">
        <v>3702</v>
      </c>
      <c r="J375" s="28">
        <v>0</v>
      </c>
      <c r="K375" s="28">
        <v>0</v>
      </c>
      <c r="L375" s="25">
        <v>3702</v>
      </c>
      <c r="M375" s="12" t="s">
        <v>313</v>
      </c>
    </row>
    <row r="376" spans="1:13" s="8" customFormat="1" ht="11.25">
      <c r="A376" s="21">
        <v>44446</v>
      </c>
      <c r="B376" s="7" t="s">
        <v>84</v>
      </c>
      <c r="C376" s="7">
        <v>1375</v>
      </c>
      <c r="D376" s="7" t="s">
        <v>80</v>
      </c>
      <c r="E376" s="7">
        <v>720</v>
      </c>
      <c r="F376" s="7">
        <v>717</v>
      </c>
      <c r="G376" s="7">
        <v>714</v>
      </c>
      <c r="H376" s="27">
        <v>711</v>
      </c>
      <c r="I376" s="28">
        <v>4125</v>
      </c>
      <c r="J376" s="28">
        <v>4125</v>
      </c>
      <c r="K376" s="28">
        <v>0</v>
      </c>
      <c r="L376" s="25">
        <v>8250</v>
      </c>
      <c r="M376" s="12" t="s">
        <v>292</v>
      </c>
    </row>
    <row r="377" spans="1:13" s="8" customFormat="1" ht="11.25">
      <c r="A377" s="21">
        <v>44446</v>
      </c>
      <c r="B377" s="7" t="s">
        <v>387</v>
      </c>
      <c r="C377" s="7">
        <v>1851</v>
      </c>
      <c r="D377" s="7" t="s">
        <v>11</v>
      </c>
      <c r="E377" s="7">
        <v>670</v>
      </c>
      <c r="F377" s="7">
        <v>672</v>
      </c>
      <c r="G377" s="7">
        <v>674</v>
      </c>
      <c r="H377" s="27">
        <v>676</v>
      </c>
      <c r="I377" s="28">
        <v>1849</v>
      </c>
      <c r="J377" s="28">
        <v>1849</v>
      </c>
      <c r="K377" s="28">
        <v>1849</v>
      </c>
      <c r="L377" s="25">
        <v>5547</v>
      </c>
      <c r="M377" s="12" t="s">
        <v>290</v>
      </c>
    </row>
    <row r="378" spans="1:13" s="8" customFormat="1" ht="11.25">
      <c r="A378" s="21">
        <v>44445</v>
      </c>
      <c r="B378" s="7" t="s">
        <v>328</v>
      </c>
      <c r="C378" s="7">
        <v>475</v>
      </c>
      <c r="D378" s="7" t="s">
        <v>11</v>
      </c>
      <c r="E378" s="7">
        <v>1540</v>
      </c>
      <c r="F378" s="7">
        <v>1550</v>
      </c>
      <c r="G378" s="7">
        <v>1560</v>
      </c>
      <c r="H378" s="27">
        <v>1570</v>
      </c>
      <c r="I378" s="28">
        <v>4750</v>
      </c>
      <c r="J378" s="28">
        <v>4750</v>
      </c>
      <c r="K378" s="28">
        <v>4750</v>
      </c>
      <c r="L378" s="25">
        <v>14250</v>
      </c>
      <c r="M378" s="12" t="s">
        <v>290</v>
      </c>
    </row>
    <row r="379" spans="1:13" s="8" customFormat="1" ht="11.25">
      <c r="A379" s="21">
        <v>44445</v>
      </c>
      <c r="B379" s="7" t="s">
        <v>393</v>
      </c>
      <c r="C379" s="7">
        <v>250</v>
      </c>
      <c r="D379" s="7" t="s">
        <v>11</v>
      </c>
      <c r="E379" s="7">
        <v>2445</v>
      </c>
      <c r="F379" s="7">
        <v>2460</v>
      </c>
      <c r="G379" s="7">
        <v>2475</v>
      </c>
      <c r="H379" s="27">
        <v>2490</v>
      </c>
      <c r="I379" s="28">
        <v>3750</v>
      </c>
      <c r="J379" s="28">
        <v>3750</v>
      </c>
      <c r="K379" s="28">
        <v>0</v>
      </c>
      <c r="L379" s="25">
        <v>7500</v>
      </c>
      <c r="M379" s="12" t="s">
        <v>292</v>
      </c>
    </row>
    <row r="380" spans="1:13" s="8" customFormat="1" ht="11.25">
      <c r="A380" s="21">
        <v>44442</v>
      </c>
      <c r="B380" s="7" t="s">
        <v>393</v>
      </c>
      <c r="C380" s="7">
        <v>250</v>
      </c>
      <c r="D380" s="7" t="s">
        <v>11</v>
      </c>
      <c r="E380" s="7">
        <v>2325</v>
      </c>
      <c r="F380" s="7">
        <v>2340</v>
      </c>
      <c r="G380" s="7">
        <v>2355</v>
      </c>
      <c r="H380" s="27">
        <v>2370</v>
      </c>
      <c r="I380" s="28">
        <v>3750</v>
      </c>
      <c r="J380" s="28">
        <v>3750</v>
      </c>
      <c r="K380" s="28">
        <v>3750</v>
      </c>
      <c r="L380" s="25">
        <v>11250</v>
      </c>
      <c r="M380" s="12" t="s">
        <v>290</v>
      </c>
    </row>
    <row r="381" spans="1:13" s="8" customFormat="1" ht="11.25">
      <c r="A381" s="21">
        <v>44442</v>
      </c>
      <c r="B381" s="7" t="s">
        <v>228</v>
      </c>
      <c r="C381" s="7">
        <v>4200</v>
      </c>
      <c r="D381" s="7" t="s">
        <v>11</v>
      </c>
      <c r="E381" s="7">
        <v>143.5</v>
      </c>
      <c r="F381" s="7">
        <v>144.5</v>
      </c>
      <c r="G381" s="7">
        <v>145.5</v>
      </c>
      <c r="H381" s="27">
        <v>146.5</v>
      </c>
      <c r="I381" s="28">
        <v>4200</v>
      </c>
      <c r="J381" s="28">
        <v>4200</v>
      </c>
      <c r="K381" s="28">
        <v>0</v>
      </c>
      <c r="L381" s="25">
        <v>8400</v>
      </c>
      <c r="M381" s="12" t="s">
        <v>292</v>
      </c>
    </row>
    <row r="382" spans="1:13" s="8" customFormat="1" ht="11.25">
      <c r="A382" s="21">
        <v>44441</v>
      </c>
      <c r="B382" s="7" t="s">
        <v>386</v>
      </c>
      <c r="C382" s="7">
        <v>650</v>
      </c>
      <c r="D382" s="7" t="s">
        <v>11</v>
      </c>
      <c r="E382" s="7">
        <v>944</v>
      </c>
      <c r="F382" s="7">
        <v>949</v>
      </c>
      <c r="G382" s="7">
        <v>954</v>
      </c>
      <c r="H382" s="27">
        <v>959</v>
      </c>
      <c r="I382" s="28">
        <v>3250</v>
      </c>
      <c r="J382" s="28">
        <v>3250</v>
      </c>
      <c r="K382" s="28">
        <v>3250</v>
      </c>
      <c r="L382" s="25">
        <v>9750</v>
      </c>
      <c r="M382" s="12" t="s">
        <v>290</v>
      </c>
    </row>
    <row r="383" spans="1:13" s="8" customFormat="1" ht="11.25">
      <c r="A383" s="21">
        <v>44440</v>
      </c>
      <c r="B383" s="7" t="s">
        <v>84</v>
      </c>
      <c r="C383" s="7">
        <v>1375</v>
      </c>
      <c r="D383" s="7" t="s">
        <v>11</v>
      </c>
      <c r="E383" s="7">
        <v>725</v>
      </c>
      <c r="F383" s="7">
        <v>728</v>
      </c>
      <c r="G383" s="7">
        <v>731</v>
      </c>
      <c r="H383" s="27">
        <v>734</v>
      </c>
      <c r="I383" s="28">
        <v>4125</v>
      </c>
      <c r="J383" s="28">
        <v>4125</v>
      </c>
      <c r="K383" s="28">
        <v>4125</v>
      </c>
      <c r="L383" s="25">
        <v>12375</v>
      </c>
      <c r="M383" s="12" t="s">
        <v>290</v>
      </c>
    </row>
    <row r="384" spans="1:13" s="8" customFormat="1" ht="11.25">
      <c r="A384" s="21">
        <v>44440</v>
      </c>
      <c r="B384" s="7" t="s">
        <v>185</v>
      </c>
      <c r="C384" s="7">
        <v>1200</v>
      </c>
      <c r="D384" s="7" t="s">
        <v>11</v>
      </c>
      <c r="E384" s="7">
        <v>808</v>
      </c>
      <c r="F384" s="7">
        <v>811</v>
      </c>
      <c r="G384" s="7">
        <v>814</v>
      </c>
      <c r="H384" s="27">
        <v>817</v>
      </c>
      <c r="I384" s="28">
        <v>3600</v>
      </c>
      <c r="J384" s="28">
        <v>3600</v>
      </c>
      <c r="K384" s="28">
        <v>3600</v>
      </c>
      <c r="L384" s="25">
        <v>10800</v>
      </c>
      <c r="M384" s="12" t="s">
        <v>290</v>
      </c>
    </row>
    <row r="385" spans="1:13" s="8" customFormat="1" ht="11.25">
      <c r="A385" s="21">
        <v>44439</v>
      </c>
      <c r="B385" s="7" t="s">
        <v>110</v>
      </c>
      <c r="C385" s="7">
        <v>4000</v>
      </c>
      <c r="D385" s="7" t="s">
        <v>80</v>
      </c>
      <c r="E385" s="7">
        <v>788</v>
      </c>
      <c r="F385" s="7">
        <v>783</v>
      </c>
      <c r="G385" s="7">
        <v>778</v>
      </c>
      <c r="H385" s="27">
        <v>773</v>
      </c>
      <c r="I385" s="28">
        <v>0</v>
      </c>
      <c r="J385" s="28">
        <v>0</v>
      </c>
      <c r="K385" s="28">
        <v>0</v>
      </c>
      <c r="L385" s="25">
        <v>-28000</v>
      </c>
      <c r="M385" s="12" t="s">
        <v>291</v>
      </c>
    </row>
    <row r="386" spans="1:13" s="8" customFormat="1" ht="11.25">
      <c r="A386" s="21">
        <v>44438</v>
      </c>
      <c r="B386" s="7" t="s">
        <v>355</v>
      </c>
      <c r="C386" s="7">
        <v>2850</v>
      </c>
      <c r="D386" s="7" t="s">
        <v>11</v>
      </c>
      <c r="E386" s="7">
        <v>293</v>
      </c>
      <c r="F386" s="7">
        <v>294.5</v>
      </c>
      <c r="G386" s="7">
        <v>296</v>
      </c>
      <c r="H386" s="27">
        <v>297.5</v>
      </c>
      <c r="I386" s="28">
        <v>4275</v>
      </c>
      <c r="J386" s="28">
        <v>0</v>
      </c>
      <c r="K386" s="28">
        <v>0</v>
      </c>
      <c r="L386" s="25">
        <v>4275</v>
      </c>
      <c r="M386" s="12" t="s">
        <v>313</v>
      </c>
    </row>
    <row r="387" spans="1:13" s="8" customFormat="1" ht="11.25">
      <c r="A387" s="21">
        <v>44438</v>
      </c>
      <c r="B387" s="7" t="s">
        <v>228</v>
      </c>
      <c r="C387" s="7">
        <v>4200</v>
      </c>
      <c r="D387" s="7" t="s">
        <v>11</v>
      </c>
      <c r="E387" s="7">
        <v>138</v>
      </c>
      <c r="F387" s="7">
        <v>139</v>
      </c>
      <c r="G387" s="7">
        <v>140</v>
      </c>
      <c r="H387" s="27">
        <v>140</v>
      </c>
      <c r="I387" s="28">
        <v>4200</v>
      </c>
      <c r="J387" s="28">
        <v>4200</v>
      </c>
      <c r="K387" s="28">
        <v>4200</v>
      </c>
      <c r="L387" s="25">
        <v>12600</v>
      </c>
      <c r="M387" s="12" t="s">
        <v>290</v>
      </c>
    </row>
    <row r="388" spans="1:13" s="8" customFormat="1" ht="11.25">
      <c r="A388" s="21">
        <v>44435</v>
      </c>
      <c r="B388" s="7" t="s">
        <v>166</v>
      </c>
      <c r="C388" s="7">
        <v>1350</v>
      </c>
      <c r="D388" s="7" t="s">
        <v>11</v>
      </c>
      <c r="E388" s="7">
        <v>680</v>
      </c>
      <c r="F388" s="7">
        <v>683</v>
      </c>
      <c r="G388" s="7">
        <v>686</v>
      </c>
      <c r="H388" s="27">
        <v>689</v>
      </c>
      <c r="I388" s="28">
        <v>0</v>
      </c>
      <c r="J388" s="28">
        <v>0</v>
      </c>
      <c r="K388" s="28">
        <v>0</v>
      </c>
      <c r="L388" s="25">
        <v>-6075</v>
      </c>
      <c r="M388" s="12" t="s">
        <v>291</v>
      </c>
    </row>
    <row r="389" spans="1:13" s="8" customFormat="1" ht="11.25">
      <c r="A389" s="21">
        <v>44435</v>
      </c>
      <c r="B389" s="7" t="s">
        <v>316</v>
      </c>
      <c r="C389" s="7">
        <v>1300</v>
      </c>
      <c r="D389" s="7" t="s">
        <v>11</v>
      </c>
      <c r="E389" s="7">
        <v>740</v>
      </c>
      <c r="F389" s="7">
        <v>743</v>
      </c>
      <c r="G389" s="7">
        <v>746</v>
      </c>
      <c r="H389" s="27">
        <v>749</v>
      </c>
      <c r="I389" s="28">
        <v>3900</v>
      </c>
      <c r="J389" s="28">
        <v>0</v>
      </c>
      <c r="K389" s="28">
        <v>0</v>
      </c>
      <c r="L389" s="25">
        <v>3900</v>
      </c>
      <c r="M389" s="12" t="s">
        <v>313</v>
      </c>
    </row>
    <row r="390" spans="1:13" s="8" customFormat="1" ht="11.25">
      <c r="A390" s="21">
        <v>44434</v>
      </c>
      <c r="B390" s="7" t="s">
        <v>402</v>
      </c>
      <c r="C390" s="7">
        <v>1100</v>
      </c>
      <c r="D390" s="7" t="s">
        <v>11</v>
      </c>
      <c r="E390" s="7">
        <v>698</v>
      </c>
      <c r="F390" s="7">
        <v>701</v>
      </c>
      <c r="G390" s="7">
        <v>704</v>
      </c>
      <c r="H390" s="27">
        <v>707</v>
      </c>
      <c r="I390" s="28">
        <v>0</v>
      </c>
      <c r="J390" s="28">
        <v>0</v>
      </c>
      <c r="K390" s="28">
        <v>0</v>
      </c>
      <c r="L390" s="25">
        <v>0</v>
      </c>
      <c r="M390" s="12" t="s">
        <v>293</v>
      </c>
    </row>
    <row r="391" spans="1:13" s="8" customFormat="1" ht="11.25">
      <c r="A391" s="21">
        <v>44433</v>
      </c>
      <c r="B391" s="7" t="s">
        <v>355</v>
      </c>
      <c r="C391" s="7">
        <v>2850</v>
      </c>
      <c r="D391" s="7" t="s">
        <v>11</v>
      </c>
      <c r="E391" s="7">
        <v>287</v>
      </c>
      <c r="F391" s="7">
        <v>288.5</v>
      </c>
      <c r="G391" s="7">
        <v>290</v>
      </c>
      <c r="H391" s="27">
        <v>291.5</v>
      </c>
      <c r="I391" s="28">
        <v>4275</v>
      </c>
      <c r="J391" s="28">
        <v>4275</v>
      </c>
      <c r="K391" s="28">
        <v>4275</v>
      </c>
      <c r="L391" s="25">
        <v>12825</v>
      </c>
      <c r="M391" s="12" t="s">
        <v>290</v>
      </c>
    </row>
    <row r="392" spans="1:13" s="8" customFormat="1" ht="11.25">
      <c r="A392" s="21">
        <v>44432</v>
      </c>
      <c r="B392" s="7" t="s">
        <v>212</v>
      </c>
      <c r="C392" s="7">
        <v>2150</v>
      </c>
      <c r="D392" s="7" t="s">
        <v>11</v>
      </c>
      <c r="E392" s="7">
        <v>422</v>
      </c>
      <c r="F392" s="7">
        <v>424</v>
      </c>
      <c r="G392" s="7">
        <v>426</v>
      </c>
      <c r="H392" s="27">
        <v>428</v>
      </c>
      <c r="I392" s="28">
        <v>0</v>
      </c>
      <c r="J392" s="28">
        <v>0</v>
      </c>
      <c r="K392" s="28">
        <v>0</v>
      </c>
      <c r="L392" s="25">
        <v>0</v>
      </c>
      <c r="M392" s="12" t="s">
        <v>294</v>
      </c>
    </row>
    <row r="393" spans="1:13" s="8" customFormat="1" ht="11.25">
      <c r="A393" s="21">
        <v>44432</v>
      </c>
      <c r="B393" s="7" t="s">
        <v>19</v>
      </c>
      <c r="C393" s="7">
        <v>850</v>
      </c>
      <c r="D393" s="7" t="s">
        <v>11</v>
      </c>
      <c r="E393" s="7">
        <v>1400</v>
      </c>
      <c r="F393" s="7">
        <v>1407</v>
      </c>
      <c r="G393" s="7">
        <v>1420</v>
      </c>
      <c r="H393" s="27">
        <v>0</v>
      </c>
      <c r="I393" s="28">
        <v>5950</v>
      </c>
      <c r="J393" s="28">
        <v>0</v>
      </c>
      <c r="K393" s="28">
        <v>0</v>
      </c>
      <c r="L393" s="25">
        <v>5950</v>
      </c>
      <c r="M393" s="12" t="s">
        <v>313</v>
      </c>
    </row>
    <row r="394" spans="1:13" s="8" customFormat="1" ht="11.25">
      <c r="A394" s="21">
        <v>44432</v>
      </c>
      <c r="B394" s="7" t="s">
        <v>389</v>
      </c>
      <c r="C394" s="7">
        <v>600</v>
      </c>
      <c r="D394" s="7" t="s">
        <v>11</v>
      </c>
      <c r="E394" s="7">
        <v>1460</v>
      </c>
      <c r="F394" s="7">
        <v>1467</v>
      </c>
      <c r="G394" s="7">
        <v>1477</v>
      </c>
      <c r="H394" s="27">
        <v>0</v>
      </c>
      <c r="I394" s="28">
        <v>0</v>
      </c>
      <c r="J394" s="28">
        <v>0</v>
      </c>
      <c r="K394" s="28">
        <v>0</v>
      </c>
      <c r="L394" s="25">
        <v>0</v>
      </c>
      <c r="M394" s="12" t="s">
        <v>405</v>
      </c>
    </row>
    <row r="395" spans="1:13" s="8" customFormat="1" ht="11.25">
      <c r="A395" s="21">
        <v>44431</v>
      </c>
      <c r="B395" s="7" t="s">
        <v>387</v>
      </c>
      <c r="C395" s="7">
        <v>1851</v>
      </c>
      <c r="D395" s="7" t="s">
        <v>11</v>
      </c>
      <c r="E395" s="7">
        <v>629</v>
      </c>
      <c r="F395" s="7">
        <v>632</v>
      </c>
      <c r="G395" s="7">
        <v>637</v>
      </c>
      <c r="H395" s="27">
        <v>0</v>
      </c>
      <c r="I395" s="28">
        <v>0</v>
      </c>
      <c r="J395" s="28">
        <v>0</v>
      </c>
      <c r="K395" s="28">
        <v>0</v>
      </c>
      <c r="L395" s="25">
        <v>0</v>
      </c>
      <c r="M395" s="12" t="s">
        <v>294</v>
      </c>
    </row>
    <row r="396" spans="1:13" s="8" customFormat="1" ht="11.25">
      <c r="A396" s="21">
        <v>44431</v>
      </c>
      <c r="B396" s="7" t="s">
        <v>355</v>
      </c>
      <c r="C396" s="7">
        <v>2850</v>
      </c>
      <c r="D396" s="7" t="s">
        <v>80</v>
      </c>
      <c r="E396" s="7">
        <v>275</v>
      </c>
      <c r="F396" s="7">
        <v>273</v>
      </c>
      <c r="G396" s="7">
        <v>270</v>
      </c>
      <c r="H396" s="27">
        <v>0</v>
      </c>
      <c r="I396" s="28">
        <v>0</v>
      </c>
      <c r="J396" s="28">
        <v>0</v>
      </c>
      <c r="K396" s="28">
        <v>0</v>
      </c>
      <c r="L396" s="25">
        <v>0</v>
      </c>
      <c r="M396" s="12" t="s">
        <v>294</v>
      </c>
    </row>
    <row r="397" spans="1:13" s="8" customFormat="1" ht="11.25">
      <c r="A397" s="21">
        <v>44428</v>
      </c>
      <c r="B397" s="7" t="s">
        <v>387</v>
      </c>
      <c r="C397" s="7">
        <v>1851</v>
      </c>
      <c r="D397" s="7" t="s">
        <v>11</v>
      </c>
      <c r="E397" s="7">
        <v>627.5</v>
      </c>
      <c r="F397" s="7">
        <v>630.5</v>
      </c>
      <c r="G397" s="7">
        <v>633.5</v>
      </c>
      <c r="H397" s="27">
        <v>0</v>
      </c>
      <c r="I397" s="28">
        <v>5553</v>
      </c>
      <c r="J397" s="28">
        <v>0</v>
      </c>
      <c r="K397" s="28">
        <v>0</v>
      </c>
      <c r="L397" s="25">
        <v>5553</v>
      </c>
      <c r="M397" s="12" t="s">
        <v>313</v>
      </c>
    </row>
    <row r="398" spans="1:13" s="8" customFormat="1" ht="11.25">
      <c r="A398" s="21">
        <v>44425</v>
      </c>
      <c r="B398" s="7" t="s">
        <v>84</v>
      </c>
      <c r="C398" s="7">
        <v>1375</v>
      </c>
      <c r="D398" s="7" t="s">
        <v>80</v>
      </c>
      <c r="E398" s="7">
        <v>699</v>
      </c>
      <c r="F398" s="7">
        <v>696</v>
      </c>
      <c r="G398" s="7">
        <v>693</v>
      </c>
      <c r="H398" s="27">
        <v>690</v>
      </c>
      <c r="I398" s="28">
        <v>4125</v>
      </c>
      <c r="J398" s="28">
        <v>4125</v>
      </c>
      <c r="K398" s="28">
        <v>0</v>
      </c>
      <c r="L398" s="25">
        <v>8250</v>
      </c>
      <c r="M398" s="12" t="s">
        <v>292</v>
      </c>
    </row>
    <row r="399" spans="1:13" s="8" customFormat="1" ht="11.25">
      <c r="A399" s="21">
        <v>44425</v>
      </c>
      <c r="B399" s="7" t="s">
        <v>185</v>
      </c>
      <c r="C399" s="7">
        <v>1200</v>
      </c>
      <c r="D399" s="7" t="s">
        <v>80</v>
      </c>
      <c r="E399" s="7">
        <v>755</v>
      </c>
      <c r="F399" s="7">
        <v>752</v>
      </c>
      <c r="G399" s="7">
        <v>749</v>
      </c>
      <c r="H399" s="27">
        <v>746</v>
      </c>
      <c r="I399" s="28">
        <v>3600</v>
      </c>
      <c r="J399" s="28">
        <v>0</v>
      </c>
      <c r="K399" s="28">
        <v>0</v>
      </c>
      <c r="L399" s="25">
        <v>3600</v>
      </c>
      <c r="M399" s="12" t="s">
        <v>313</v>
      </c>
    </row>
    <row r="400" spans="1:13" s="8" customFormat="1" ht="11.25">
      <c r="A400" s="21">
        <v>44424</v>
      </c>
      <c r="B400" s="7" t="s">
        <v>110</v>
      </c>
      <c r="C400" s="7">
        <v>4000</v>
      </c>
      <c r="D400" s="7" t="s">
        <v>11</v>
      </c>
      <c r="E400" s="7">
        <v>790</v>
      </c>
      <c r="F400" s="7">
        <v>795</v>
      </c>
      <c r="G400" s="7">
        <v>800</v>
      </c>
      <c r="H400" s="27">
        <v>805</v>
      </c>
      <c r="I400" s="28">
        <v>20000</v>
      </c>
      <c r="J400" s="28">
        <v>0</v>
      </c>
      <c r="K400" s="28">
        <v>0</v>
      </c>
      <c r="L400" s="25">
        <v>20000</v>
      </c>
      <c r="M400" s="12" t="s">
        <v>313</v>
      </c>
    </row>
    <row r="401" spans="1:13" s="8" customFormat="1" ht="11.25">
      <c r="A401" s="21">
        <v>44421</v>
      </c>
      <c r="B401" s="7" t="s">
        <v>110</v>
      </c>
      <c r="C401" s="7">
        <v>4000</v>
      </c>
      <c r="D401" s="7" t="s">
        <v>11</v>
      </c>
      <c r="E401" s="7">
        <v>786</v>
      </c>
      <c r="F401" s="7">
        <v>791</v>
      </c>
      <c r="G401" s="7">
        <v>796</v>
      </c>
      <c r="H401" s="27">
        <v>800</v>
      </c>
      <c r="I401" s="28">
        <v>0</v>
      </c>
      <c r="J401" s="28">
        <v>0</v>
      </c>
      <c r="K401" s="28">
        <v>0</v>
      </c>
      <c r="L401" s="25">
        <v>-32000</v>
      </c>
      <c r="M401" s="12" t="s">
        <v>291</v>
      </c>
    </row>
    <row r="402" spans="1:13" s="8" customFormat="1" ht="11.25">
      <c r="A402" s="21">
        <v>44421</v>
      </c>
      <c r="B402" s="7" t="s">
        <v>212</v>
      </c>
      <c r="C402" s="7">
        <v>2150</v>
      </c>
      <c r="D402" s="7" t="s">
        <v>11</v>
      </c>
      <c r="E402" s="7">
        <v>443</v>
      </c>
      <c r="F402" s="7">
        <v>445</v>
      </c>
      <c r="G402" s="7">
        <v>447</v>
      </c>
      <c r="H402" s="27">
        <v>449</v>
      </c>
      <c r="I402" s="28">
        <v>0</v>
      </c>
      <c r="J402" s="28">
        <v>0</v>
      </c>
      <c r="K402" s="28">
        <v>0</v>
      </c>
      <c r="L402" s="25">
        <v>0</v>
      </c>
      <c r="M402" s="12" t="s">
        <v>293</v>
      </c>
    </row>
    <row r="403" spans="1:13" s="8" customFormat="1" ht="11.25">
      <c r="A403" s="21">
        <v>44420</v>
      </c>
      <c r="B403" s="7" t="s">
        <v>197</v>
      </c>
      <c r="C403" s="7">
        <v>3200</v>
      </c>
      <c r="D403" s="7" t="s">
        <v>11</v>
      </c>
      <c r="E403" s="7">
        <v>213</v>
      </c>
      <c r="F403" s="7">
        <v>214</v>
      </c>
      <c r="G403" s="7">
        <v>215</v>
      </c>
      <c r="H403" s="27">
        <v>216</v>
      </c>
      <c r="I403" s="28">
        <v>0</v>
      </c>
      <c r="J403" s="28">
        <v>0</v>
      </c>
      <c r="K403" s="28">
        <v>0</v>
      </c>
      <c r="L403" s="25">
        <v>-4800</v>
      </c>
      <c r="M403" s="12" t="s">
        <v>291</v>
      </c>
    </row>
    <row r="404" spans="1:13" s="8" customFormat="1" ht="11.25">
      <c r="A404" s="21">
        <v>44419</v>
      </c>
      <c r="B404" s="7" t="s">
        <v>19</v>
      </c>
      <c r="C404" s="7">
        <v>850</v>
      </c>
      <c r="D404" s="7" t="s">
        <v>11</v>
      </c>
      <c r="E404" s="7">
        <v>1412</v>
      </c>
      <c r="F404" s="7">
        <v>1416</v>
      </c>
      <c r="G404" s="7">
        <v>1420</v>
      </c>
      <c r="H404" s="27">
        <v>1424</v>
      </c>
      <c r="I404" s="28">
        <v>3400</v>
      </c>
      <c r="J404" s="28">
        <v>3400</v>
      </c>
      <c r="K404" s="28">
        <v>3400</v>
      </c>
      <c r="L404" s="25">
        <v>10200</v>
      </c>
      <c r="M404" s="12" t="s">
        <v>290</v>
      </c>
    </row>
    <row r="405" spans="1:13" s="8" customFormat="1" ht="11.25">
      <c r="A405" s="21">
        <v>44419</v>
      </c>
      <c r="B405" s="7" t="s">
        <v>166</v>
      </c>
      <c r="C405" s="7">
        <v>1350</v>
      </c>
      <c r="D405" s="7" t="s">
        <v>11</v>
      </c>
      <c r="E405" s="7">
        <v>745</v>
      </c>
      <c r="F405" s="7">
        <v>748</v>
      </c>
      <c r="G405" s="7">
        <v>751</v>
      </c>
      <c r="H405" s="27">
        <v>754</v>
      </c>
      <c r="I405" s="28">
        <v>4050</v>
      </c>
      <c r="J405" s="28">
        <v>0</v>
      </c>
      <c r="K405" s="28">
        <v>0</v>
      </c>
      <c r="L405" s="25">
        <v>4050</v>
      </c>
      <c r="M405" s="12" t="s">
        <v>313</v>
      </c>
    </row>
    <row r="406" spans="1:13" s="8" customFormat="1" ht="11.25">
      <c r="A406" s="21">
        <v>44418</v>
      </c>
      <c r="B406" s="7" t="s">
        <v>404</v>
      </c>
      <c r="C406" s="7">
        <v>1100</v>
      </c>
      <c r="D406" s="7" t="s">
        <v>11</v>
      </c>
      <c r="E406" s="7">
        <v>2660</v>
      </c>
      <c r="F406" s="7">
        <v>2675</v>
      </c>
      <c r="G406" s="7">
        <v>2690</v>
      </c>
      <c r="H406" s="27">
        <v>2705</v>
      </c>
      <c r="I406" s="28">
        <v>16500</v>
      </c>
      <c r="J406" s="28">
        <v>0</v>
      </c>
      <c r="K406" s="28">
        <v>0</v>
      </c>
      <c r="L406" s="25">
        <v>16500</v>
      </c>
      <c r="M406" s="12" t="s">
        <v>313</v>
      </c>
    </row>
    <row r="407" spans="1:13" s="8" customFormat="1" ht="11.25">
      <c r="A407" s="21">
        <v>44418</v>
      </c>
      <c r="B407" s="7" t="s">
        <v>236</v>
      </c>
      <c r="C407" s="7">
        <v>400</v>
      </c>
      <c r="D407" s="7" t="s">
        <v>11</v>
      </c>
      <c r="E407" s="7">
        <v>1800</v>
      </c>
      <c r="F407" s="7">
        <v>1810</v>
      </c>
      <c r="G407" s="7">
        <v>1820</v>
      </c>
      <c r="H407" s="27">
        <v>1830</v>
      </c>
      <c r="I407" s="28">
        <v>4000</v>
      </c>
      <c r="J407" s="28">
        <v>4000</v>
      </c>
      <c r="K407" s="28">
        <v>0</v>
      </c>
      <c r="L407" s="25">
        <v>4000</v>
      </c>
      <c r="M407" s="12" t="s">
        <v>292</v>
      </c>
    </row>
    <row r="408" spans="1:13" s="8" customFormat="1" ht="11.25">
      <c r="A408" s="21">
        <v>44417</v>
      </c>
      <c r="B408" s="7" t="s">
        <v>110</v>
      </c>
      <c r="C408" s="7">
        <v>4000</v>
      </c>
      <c r="D408" s="7" t="s">
        <v>11</v>
      </c>
      <c r="E408" s="7">
        <v>776</v>
      </c>
      <c r="F408" s="7">
        <v>780</v>
      </c>
      <c r="G408" s="7">
        <v>784</v>
      </c>
      <c r="H408" s="27">
        <v>788</v>
      </c>
      <c r="I408" s="28">
        <v>16000</v>
      </c>
      <c r="J408" s="28">
        <v>16000</v>
      </c>
      <c r="K408" s="28">
        <v>0</v>
      </c>
      <c r="L408" s="25">
        <v>32000</v>
      </c>
      <c r="M408" s="12" t="s">
        <v>292</v>
      </c>
    </row>
    <row r="409" spans="1:13" s="8" customFormat="1" ht="11.25">
      <c r="A409" s="21">
        <v>44417</v>
      </c>
      <c r="B409" s="7" t="s">
        <v>389</v>
      </c>
      <c r="C409" s="7">
        <v>600</v>
      </c>
      <c r="D409" s="7" t="s">
        <v>11</v>
      </c>
      <c r="E409" s="7">
        <v>1300</v>
      </c>
      <c r="F409" s="7">
        <v>1305</v>
      </c>
      <c r="G409" s="7">
        <v>1310</v>
      </c>
      <c r="H409" s="27">
        <v>1315</v>
      </c>
      <c r="I409" s="28">
        <v>3000</v>
      </c>
      <c r="J409" s="28">
        <v>0</v>
      </c>
      <c r="K409" s="28">
        <v>0</v>
      </c>
      <c r="L409" s="25">
        <v>3000</v>
      </c>
      <c r="M409" s="12" t="s">
        <v>313</v>
      </c>
    </row>
    <row r="410" spans="1:13" s="8" customFormat="1" ht="11.25">
      <c r="A410" s="21">
        <v>44414</v>
      </c>
      <c r="B410" s="7" t="s">
        <v>110</v>
      </c>
      <c r="C410" s="7">
        <v>4000</v>
      </c>
      <c r="D410" s="7" t="s">
        <v>11</v>
      </c>
      <c r="E410" s="7">
        <v>771</v>
      </c>
      <c r="F410" s="7">
        <v>775</v>
      </c>
      <c r="G410" s="7">
        <v>779</v>
      </c>
      <c r="H410" s="27">
        <v>783</v>
      </c>
      <c r="I410" s="28">
        <v>0</v>
      </c>
      <c r="J410" s="28">
        <v>0</v>
      </c>
      <c r="K410" s="28">
        <v>0</v>
      </c>
      <c r="L410" s="25">
        <v>-24000</v>
      </c>
      <c r="M410" s="12" t="s">
        <v>291</v>
      </c>
    </row>
    <row r="411" spans="1:13" s="8" customFormat="1" ht="11.25">
      <c r="A411" s="21">
        <v>44414</v>
      </c>
      <c r="B411" s="7" t="s">
        <v>316</v>
      </c>
      <c r="C411" s="7">
        <v>1300</v>
      </c>
      <c r="D411" s="7" t="s">
        <v>11</v>
      </c>
      <c r="E411" s="7">
        <v>793</v>
      </c>
      <c r="F411" s="7">
        <v>796</v>
      </c>
      <c r="G411" s="7">
        <v>799</v>
      </c>
      <c r="H411" s="27">
        <v>802</v>
      </c>
      <c r="I411" s="28">
        <v>0</v>
      </c>
      <c r="J411" s="28">
        <v>0</v>
      </c>
      <c r="K411" s="28">
        <v>0</v>
      </c>
      <c r="L411" s="25">
        <v>0</v>
      </c>
      <c r="M411" s="12" t="s">
        <v>294</v>
      </c>
    </row>
    <row r="412" spans="1:13" s="8" customFormat="1" ht="11.25">
      <c r="A412" s="21">
        <v>44413</v>
      </c>
      <c r="B412" s="7" t="s">
        <v>212</v>
      </c>
      <c r="C412" s="7">
        <v>2150</v>
      </c>
      <c r="D412" s="7" t="s">
        <v>80</v>
      </c>
      <c r="E412" s="7">
        <v>431</v>
      </c>
      <c r="F412" s="7">
        <v>429</v>
      </c>
      <c r="G412" s="7">
        <v>427</v>
      </c>
      <c r="H412" s="27">
        <v>425</v>
      </c>
      <c r="I412" s="28">
        <v>0</v>
      </c>
      <c r="J412" s="28">
        <v>0</v>
      </c>
      <c r="K412" s="28">
        <v>0</v>
      </c>
      <c r="L412" s="25">
        <v>0</v>
      </c>
      <c r="M412" s="12" t="s">
        <v>294</v>
      </c>
    </row>
    <row r="413" spans="1:13" s="8" customFormat="1" ht="11.25">
      <c r="A413" s="21">
        <v>44413</v>
      </c>
      <c r="B413" s="7" t="s">
        <v>387</v>
      </c>
      <c r="C413" s="7">
        <v>1851</v>
      </c>
      <c r="D413" s="7" t="s">
        <v>11</v>
      </c>
      <c r="E413" s="7">
        <v>588</v>
      </c>
      <c r="F413" s="7">
        <v>590</v>
      </c>
      <c r="G413" s="7">
        <v>592</v>
      </c>
      <c r="H413" s="27">
        <v>594</v>
      </c>
      <c r="I413" s="28">
        <v>3702</v>
      </c>
      <c r="J413" s="28">
        <v>3702</v>
      </c>
      <c r="K413" s="28">
        <v>3702</v>
      </c>
      <c r="L413" s="25">
        <v>11106</v>
      </c>
      <c r="M413" s="12" t="s">
        <v>290</v>
      </c>
    </row>
    <row r="414" spans="1:13" s="8" customFormat="1" ht="11.25">
      <c r="A414" s="21">
        <v>44412</v>
      </c>
      <c r="B414" s="7" t="s">
        <v>228</v>
      </c>
      <c r="C414" s="7">
        <v>4200</v>
      </c>
      <c r="D414" s="7" t="s">
        <v>11</v>
      </c>
      <c r="E414" s="7">
        <v>147.5</v>
      </c>
      <c r="F414" s="7">
        <v>148.5</v>
      </c>
      <c r="G414" s="7">
        <v>149.5</v>
      </c>
      <c r="H414" s="27">
        <v>150.5</v>
      </c>
      <c r="I414" s="28">
        <v>0</v>
      </c>
      <c r="J414" s="28">
        <v>0</v>
      </c>
      <c r="K414" s="28">
        <v>0</v>
      </c>
      <c r="L414" s="25">
        <v>-6300</v>
      </c>
      <c r="M414" s="12" t="s">
        <v>291</v>
      </c>
    </row>
    <row r="415" spans="1:13" s="8" customFormat="1" ht="11.25">
      <c r="A415" s="21">
        <v>44412</v>
      </c>
      <c r="B415" s="7" t="s">
        <v>331</v>
      </c>
      <c r="C415" s="7">
        <v>600</v>
      </c>
      <c r="D415" s="7" t="s">
        <v>11</v>
      </c>
      <c r="E415" s="7">
        <v>1675</v>
      </c>
      <c r="F415" s="7">
        <v>1680</v>
      </c>
      <c r="G415" s="7">
        <v>1685</v>
      </c>
      <c r="H415" s="27">
        <v>1690</v>
      </c>
      <c r="I415" s="28">
        <v>3000</v>
      </c>
      <c r="J415" s="28">
        <v>0</v>
      </c>
      <c r="K415" s="28">
        <v>0</v>
      </c>
      <c r="L415" s="25">
        <v>3000</v>
      </c>
      <c r="M415" s="12" t="s">
        <v>313</v>
      </c>
    </row>
    <row r="416" spans="1:13" s="8" customFormat="1" ht="11.25">
      <c r="A416" s="21">
        <v>44411</v>
      </c>
      <c r="B416" s="7" t="s">
        <v>388</v>
      </c>
      <c r="C416" s="7">
        <v>800</v>
      </c>
      <c r="D416" s="7" t="s">
        <v>11</v>
      </c>
      <c r="E416" s="7">
        <v>1014</v>
      </c>
      <c r="F416" s="7">
        <v>1018</v>
      </c>
      <c r="G416" s="7">
        <v>1022</v>
      </c>
      <c r="H416" s="27">
        <v>1026</v>
      </c>
      <c r="I416" s="28">
        <v>3200</v>
      </c>
      <c r="J416" s="28">
        <v>0</v>
      </c>
      <c r="K416" s="28">
        <v>0</v>
      </c>
      <c r="L416" s="25">
        <v>3200</v>
      </c>
      <c r="M416" s="12" t="s">
        <v>313</v>
      </c>
    </row>
    <row r="417" spans="1:13" s="8" customFormat="1" ht="11.25">
      <c r="A417" s="21">
        <v>44411</v>
      </c>
      <c r="B417" s="7" t="s">
        <v>355</v>
      </c>
      <c r="C417" s="7">
        <v>2850</v>
      </c>
      <c r="D417" s="7" t="s">
        <v>11</v>
      </c>
      <c r="E417" s="7">
        <v>303.5</v>
      </c>
      <c r="F417" s="7">
        <v>305</v>
      </c>
      <c r="G417" s="7">
        <v>306.5</v>
      </c>
      <c r="H417" s="27">
        <v>308</v>
      </c>
      <c r="I417" s="28">
        <v>4275</v>
      </c>
      <c r="J417" s="28">
        <v>0</v>
      </c>
      <c r="K417" s="28">
        <v>0</v>
      </c>
      <c r="L417" s="25">
        <v>4275</v>
      </c>
      <c r="M417" s="12" t="s">
        <v>313</v>
      </c>
    </row>
    <row r="418" spans="1:13" s="8" customFormat="1" ht="11.25">
      <c r="A418" s="21">
        <v>44411</v>
      </c>
      <c r="B418" s="7" t="s">
        <v>389</v>
      </c>
      <c r="C418" s="7">
        <v>600</v>
      </c>
      <c r="D418" s="7" t="s">
        <v>11</v>
      </c>
      <c r="E418" s="7">
        <v>1230</v>
      </c>
      <c r="F418" s="7">
        <v>1235</v>
      </c>
      <c r="G418" s="7">
        <v>1240</v>
      </c>
      <c r="H418" s="27">
        <v>1245</v>
      </c>
      <c r="I418" s="28">
        <v>0</v>
      </c>
      <c r="J418" s="28">
        <v>0</v>
      </c>
      <c r="K418" s="28">
        <v>0</v>
      </c>
      <c r="L418" s="25">
        <v>0</v>
      </c>
      <c r="M418" s="12" t="s">
        <v>294</v>
      </c>
    </row>
    <row r="419" spans="1:13" s="8" customFormat="1" ht="11.25">
      <c r="A419" s="21">
        <v>44410</v>
      </c>
      <c r="B419" s="7" t="s">
        <v>110</v>
      </c>
      <c r="C419" s="7">
        <v>7000</v>
      </c>
      <c r="D419" s="7" t="s">
        <v>11</v>
      </c>
      <c r="E419" s="7">
        <v>750</v>
      </c>
      <c r="F419" s="7">
        <v>755</v>
      </c>
      <c r="G419" s="7">
        <v>760</v>
      </c>
      <c r="H419" s="27">
        <v>765</v>
      </c>
      <c r="I419" s="28">
        <v>35000</v>
      </c>
      <c r="J419" s="28">
        <v>0</v>
      </c>
      <c r="K419" s="28">
        <v>0</v>
      </c>
      <c r="L419" s="25">
        <v>35000</v>
      </c>
      <c r="M419" s="12" t="s">
        <v>313</v>
      </c>
    </row>
    <row r="420" spans="1:13" s="8" customFormat="1" ht="11.25">
      <c r="A420" s="21">
        <v>44377</v>
      </c>
      <c r="B420" s="7" t="s">
        <v>253</v>
      </c>
      <c r="C420" s="7">
        <v>1250</v>
      </c>
      <c r="D420" s="7" t="s">
        <v>11</v>
      </c>
      <c r="E420" s="7">
        <v>671</v>
      </c>
      <c r="F420" s="7">
        <v>674</v>
      </c>
      <c r="G420" s="7">
        <v>677</v>
      </c>
      <c r="H420" s="27">
        <v>680</v>
      </c>
      <c r="I420" s="28">
        <v>3750</v>
      </c>
      <c r="J420" s="28">
        <v>3750</v>
      </c>
      <c r="K420" s="28">
        <v>3750</v>
      </c>
      <c r="L420" s="25">
        <v>11250</v>
      </c>
      <c r="M420" s="12" t="s">
        <v>290</v>
      </c>
    </row>
    <row r="421" spans="1:13" s="8" customFormat="1" ht="11.25">
      <c r="A421" s="21">
        <v>44377</v>
      </c>
      <c r="B421" s="7" t="s">
        <v>330</v>
      </c>
      <c r="C421" s="7">
        <v>700</v>
      </c>
      <c r="D421" s="7" t="s">
        <v>11</v>
      </c>
      <c r="E421" s="7">
        <v>1035</v>
      </c>
      <c r="F421" s="7">
        <v>1040</v>
      </c>
      <c r="G421" s="7">
        <v>1045</v>
      </c>
      <c r="H421" s="27">
        <v>1050</v>
      </c>
      <c r="I421" s="28">
        <v>3500</v>
      </c>
      <c r="J421" s="28">
        <v>3500</v>
      </c>
      <c r="K421" s="28">
        <v>3500</v>
      </c>
      <c r="L421" s="25">
        <v>10500</v>
      </c>
      <c r="M421" s="12" t="s">
        <v>290</v>
      </c>
    </row>
    <row r="422" spans="1:13" s="8" customFormat="1" ht="11.25">
      <c r="A422" s="21">
        <v>44376</v>
      </c>
      <c r="B422" s="7" t="s">
        <v>84</v>
      </c>
      <c r="C422" s="7">
        <v>1375</v>
      </c>
      <c r="D422" s="7" t="s">
        <v>11</v>
      </c>
      <c r="E422" s="7">
        <v>690</v>
      </c>
      <c r="F422" s="7">
        <v>693</v>
      </c>
      <c r="G422" s="7">
        <v>696</v>
      </c>
      <c r="H422" s="27">
        <v>699</v>
      </c>
      <c r="I422" s="28">
        <v>0</v>
      </c>
      <c r="J422" s="28">
        <v>0</v>
      </c>
      <c r="K422" s="28">
        <v>0</v>
      </c>
      <c r="L422" s="25">
        <v>0</v>
      </c>
      <c r="M422" s="12" t="s">
        <v>293</v>
      </c>
    </row>
    <row r="423" spans="1:13" s="8" customFormat="1" ht="11.25">
      <c r="A423" s="21">
        <v>44376</v>
      </c>
      <c r="B423" s="7" t="s">
        <v>389</v>
      </c>
      <c r="C423" s="7">
        <v>600</v>
      </c>
      <c r="D423" s="7" t="s">
        <v>11</v>
      </c>
      <c r="E423" s="7">
        <v>1140</v>
      </c>
      <c r="F423" s="7">
        <v>1145</v>
      </c>
      <c r="G423" s="7">
        <v>1150</v>
      </c>
      <c r="H423" s="27">
        <v>1155</v>
      </c>
      <c r="I423" s="28">
        <v>0</v>
      </c>
      <c r="J423" s="28">
        <v>0</v>
      </c>
      <c r="K423" s="28">
        <v>0</v>
      </c>
      <c r="L423" s="25">
        <v>-4800</v>
      </c>
      <c r="M423" s="12" t="s">
        <v>291</v>
      </c>
    </row>
    <row r="424" spans="1:13" s="8" customFormat="1" ht="11.25">
      <c r="A424" s="21">
        <v>44376</v>
      </c>
      <c r="B424" s="7" t="s">
        <v>330</v>
      </c>
      <c r="C424" s="7">
        <v>700</v>
      </c>
      <c r="D424" s="7" t="s">
        <v>11</v>
      </c>
      <c r="E424" s="7">
        <v>1000</v>
      </c>
      <c r="F424" s="7">
        <v>1005</v>
      </c>
      <c r="G424" s="7">
        <v>1010</v>
      </c>
      <c r="H424" s="27">
        <v>1015</v>
      </c>
      <c r="I424" s="28">
        <v>3500</v>
      </c>
      <c r="J424" s="28">
        <v>0</v>
      </c>
      <c r="K424" s="28">
        <v>0</v>
      </c>
      <c r="L424" s="25">
        <v>3500</v>
      </c>
      <c r="M424" s="12" t="s">
        <v>313</v>
      </c>
    </row>
    <row r="425" spans="1:13" s="8" customFormat="1" ht="11.25">
      <c r="A425" s="21">
        <v>44375</v>
      </c>
      <c r="B425" s="7" t="s">
        <v>228</v>
      </c>
      <c r="C425" s="7">
        <v>4200</v>
      </c>
      <c r="D425" s="7" t="s">
        <v>11</v>
      </c>
      <c r="E425" s="7">
        <v>142.5</v>
      </c>
      <c r="F425" s="7">
        <v>143.5</v>
      </c>
      <c r="G425" s="7">
        <v>144.5</v>
      </c>
      <c r="H425" s="27">
        <v>145.5</v>
      </c>
      <c r="I425" s="28">
        <v>4200</v>
      </c>
      <c r="J425" s="28">
        <v>0</v>
      </c>
      <c r="K425" s="28">
        <v>0</v>
      </c>
      <c r="L425" s="25">
        <v>4200</v>
      </c>
      <c r="M425" s="12" t="s">
        <v>313</v>
      </c>
    </row>
    <row r="426" spans="1:13" s="8" customFormat="1" ht="11.25">
      <c r="A426" s="21">
        <v>44375</v>
      </c>
      <c r="B426" s="7" t="s">
        <v>388</v>
      </c>
      <c r="C426" s="7">
        <v>800</v>
      </c>
      <c r="D426" s="7" t="s">
        <v>11</v>
      </c>
      <c r="E426" s="7">
        <v>1000</v>
      </c>
      <c r="F426" s="7">
        <v>1004</v>
      </c>
      <c r="G426" s="7">
        <v>1008</v>
      </c>
      <c r="H426" s="27">
        <v>1012</v>
      </c>
      <c r="I426" s="28">
        <v>0</v>
      </c>
      <c r="J426" s="28">
        <v>0</v>
      </c>
      <c r="K426" s="28">
        <v>0</v>
      </c>
      <c r="L426" s="25">
        <v>0</v>
      </c>
      <c r="M426" s="12" t="s">
        <v>294</v>
      </c>
    </row>
    <row r="427" spans="1:13" s="8" customFormat="1" ht="11.25">
      <c r="A427" s="21">
        <v>44374</v>
      </c>
      <c r="B427" s="7" t="s">
        <v>166</v>
      </c>
      <c r="C427" s="7">
        <v>1350</v>
      </c>
      <c r="D427" s="7" t="s">
        <v>11</v>
      </c>
      <c r="E427" s="7">
        <v>714</v>
      </c>
      <c r="F427" s="7">
        <v>717</v>
      </c>
      <c r="G427" s="7">
        <v>720</v>
      </c>
      <c r="H427" s="27">
        <v>723</v>
      </c>
      <c r="I427" s="28">
        <v>4050</v>
      </c>
      <c r="J427" s="28">
        <v>0</v>
      </c>
      <c r="K427" s="28">
        <v>0</v>
      </c>
      <c r="L427" s="25">
        <v>4050</v>
      </c>
      <c r="M427" s="12" t="s">
        <v>313</v>
      </c>
    </row>
    <row r="428" spans="1:13" s="8" customFormat="1" ht="11.25">
      <c r="A428" s="21">
        <v>44404</v>
      </c>
      <c r="B428" s="7" t="s">
        <v>212</v>
      </c>
      <c r="C428" s="7">
        <v>2150</v>
      </c>
      <c r="D428" s="7" t="s">
        <v>11</v>
      </c>
      <c r="E428" s="7">
        <v>414.5</v>
      </c>
      <c r="F428" s="7">
        <v>416</v>
      </c>
      <c r="G428" s="7">
        <v>417.5</v>
      </c>
      <c r="H428" s="27">
        <v>419</v>
      </c>
      <c r="I428" s="28">
        <v>3225</v>
      </c>
      <c r="J428" s="28">
        <v>3225</v>
      </c>
      <c r="K428" s="28">
        <v>3225</v>
      </c>
      <c r="L428" s="25">
        <v>9675</v>
      </c>
      <c r="M428" s="12" t="s">
        <v>290</v>
      </c>
    </row>
    <row r="429" spans="1:13" s="8" customFormat="1" ht="11.25">
      <c r="A429" s="21">
        <v>44403</v>
      </c>
      <c r="B429" s="7" t="s">
        <v>253</v>
      </c>
      <c r="C429" s="7">
        <v>1250</v>
      </c>
      <c r="D429" s="7" t="s">
        <v>11</v>
      </c>
      <c r="E429" s="7">
        <v>685</v>
      </c>
      <c r="F429" s="7">
        <v>688</v>
      </c>
      <c r="G429" s="7">
        <v>691</v>
      </c>
      <c r="H429" s="27">
        <v>694</v>
      </c>
      <c r="I429" s="28">
        <v>3750</v>
      </c>
      <c r="J429" s="28">
        <v>3750</v>
      </c>
      <c r="K429" s="28">
        <v>0</v>
      </c>
      <c r="L429" s="25">
        <v>7500</v>
      </c>
      <c r="M429" s="12" t="s">
        <v>292</v>
      </c>
    </row>
    <row r="430" spans="1:13" s="8" customFormat="1" ht="11.25">
      <c r="A430" s="21">
        <v>44403</v>
      </c>
      <c r="B430" s="7" t="s">
        <v>331</v>
      </c>
      <c r="C430" s="7">
        <v>600</v>
      </c>
      <c r="D430" s="7" t="s">
        <v>11</v>
      </c>
      <c r="E430" s="7">
        <v>1600</v>
      </c>
      <c r="F430" s="7">
        <v>1605</v>
      </c>
      <c r="G430" s="7">
        <v>1610</v>
      </c>
      <c r="H430" s="27">
        <v>1615</v>
      </c>
      <c r="I430" s="28">
        <v>3000</v>
      </c>
      <c r="J430" s="28">
        <v>0</v>
      </c>
      <c r="K430" s="28">
        <v>0</v>
      </c>
      <c r="L430" s="25">
        <v>3000</v>
      </c>
      <c r="M430" s="12" t="s">
        <v>313</v>
      </c>
    </row>
    <row r="431" spans="1:13" s="8" customFormat="1" ht="11.25">
      <c r="A431" s="21">
        <v>44400</v>
      </c>
      <c r="B431" s="7" t="s">
        <v>84</v>
      </c>
      <c r="C431" s="7">
        <v>1375</v>
      </c>
      <c r="D431" s="7" t="s">
        <v>11</v>
      </c>
      <c r="E431" s="7">
        <v>671</v>
      </c>
      <c r="F431" s="7">
        <v>674</v>
      </c>
      <c r="G431" s="7">
        <v>677</v>
      </c>
      <c r="H431" s="27">
        <v>680</v>
      </c>
      <c r="I431" s="28">
        <v>4125</v>
      </c>
      <c r="J431" s="28">
        <v>0</v>
      </c>
      <c r="K431" s="28">
        <v>0</v>
      </c>
      <c r="L431" s="25">
        <v>4125</v>
      </c>
      <c r="M431" s="12" t="s">
        <v>313</v>
      </c>
    </row>
    <row r="432" spans="1:13" s="8" customFormat="1" ht="11.25">
      <c r="A432" s="21">
        <v>44400</v>
      </c>
      <c r="B432" s="7" t="s">
        <v>398</v>
      </c>
      <c r="C432" s="7">
        <v>750</v>
      </c>
      <c r="D432" s="7" t="s">
        <v>11</v>
      </c>
      <c r="E432" s="7">
        <v>1050</v>
      </c>
      <c r="F432" s="7">
        <v>1055</v>
      </c>
      <c r="G432" s="7">
        <v>1063</v>
      </c>
      <c r="H432" s="27">
        <v>0</v>
      </c>
      <c r="I432" s="28">
        <v>0</v>
      </c>
      <c r="J432" s="28">
        <v>0</v>
      </c>
      <c r="K432" s="28">
        <v>0</v>
      </c>
      <c r="L432" s="25">
        <v>0</v>
      </c>
      <c r="M432" s="12" t="s">
        <v>399</v>
      </c>
    </row>
    <row r="433" spans="1:13" s="8" customFormat="1" ht="11.25">
      <c r="A433" s="21">
        <v>44399</v>
      </c>
      <c r="B433" s="7" t="s">
        <v>212</v>
      </c>
      <c r="C433" s="7">
        <v>2150</v>
      </c>
      <c r="D433" s="7" t="s">
        <v>80</v>
      </c>
      <c r="E433" s="7">
        <v>394</v>
      </c>
      <c r="F433" s="7">
        <v>396</v>
      </c>
      <c r="G433" s="7">
        <v>398</v>
      </c>
      <c r="H433" s="27">
        <v>400</v>
      </c>
      <c r="I433" s="28">
        <v>4300</v>
      </c>
      <c r="J433" s="28">
        <v>0</v>
      </c>
      <c r="K433" s="28">
        <v>0</v>
      </c>
      <c r="L433" s="25">
        <v>4300</v>
      </c>
      <c r="M433" s="12" t="s">
        <v>313</v>
      </c>
    </row>
    <row r="434" spans="1:13" s="8" customFormat="1" ht="11.25">
      <c r="A434" s="21">
        <v>44399</v>
      </c>
      <c r="B434" s="7" t="s">
        <v>389</v>
      </c>
      <c r="C434" s="7">
        <v>600</v>
      </c>
      <c r="D434" s="7" t="s">
        <v>11</v>
      </c>
      <c r="E434" s="7">
        <v>1093</v>
      </c>
      <c r="F434" s="7">
        <v>1098</v>
      </c>
      <c r="G434" s="7">
        <v>1103</v>
      </c>
      <c r="H434" s="27">
        <v>1108</v>
      </c>
      <c r="I434" s="28">
        <v>3000</v>
      </c>
      <c r="J434" s="28">
        <v>3000</v>
      </c>
      <c r="K434" s="28">
        <v>3000</v>
      </c>
      <c r="L434" s="25">
        <v>9000</v>
      </c>
      <c r="M434" s="12" t="s">
        <v>290</v>
      </c>
    </row>
    <row r="435" spans="1:13" s="8" customFormat="1" ht="11.25">
      <c r="A435" s="21">
        <v>44397</v>
      </c>
      <c r="B435" s="7" t="s">
        <v>330</v>
      </c>
      <c r="C435" s="7">
        <v>700</v>
      </c>
      <c r="D435" s="7" t="s">
        <v>80</v>
      </c>
      <c r="E435" s="7">
        <v>975</v>
      </c>
      <c r="F435" s="7">
        <v>970</v>
      </c>
      <c r="G435" s="7">
        <v>965</v>
      </c>
      <c r="H435" s="27">
        <v>960</v>
      </c>
      <c r="I435" s="28">
        <v>3500</v>
      </c>
      <c r="J435" s="28">
        <v>0</v>
      </c>
      <c r="K435" s="28">
        <v>0</v>
      </c>
      <c r="L435" s="25">
        <v>3500</v>
      </c>
      <c r="M435" s="12" t="s">
        <v>313</v>
      </c>
    </row>
    <row r="436" spans="1:13" s="8" customFormat="1" ht="11.25">
      <c r="A436" s="21">
        <v>44397</v>
      </c>
      <c r="B436" s="7" t="s">
        <v>212</v>
      </c>
      <c r="C436" s="7">
        <v>2150</v>
      </c>
      <c r="D436" s="7" t="s">
        <v>80</v>
      </c>
      <c r="E436" s="7">
        <v>391</v>
      </c>
      <c r="F436" s="7">
        <v>389</v>
      </c>
      <c r="G436" s="7">
        <v>387</v>
      </c>
      <c r="H436" s="27">
        <v>385</v>
      </c>
      <c r="I436" s="28">
        <v>4300</v>
      </c>
      <c r="J436" s="28">
        <v>4300</v>
      </c>
      <c r="K436" s="28">
        <v>4300</v>
      </c>
      <c r="L436" s="25">
        <v>12900</v>
      </c>
      <c r="M436" s="12" t="s">
        <v>290</v>
      </c>
    </row>
    <row r="437" spans="1:13" s="8" customFormat="1" ht="11.25">
      <c r="A437" s="21">
        <v>44396</v>
      </c>
      <c r="B437" s="7" t="s">
        <v>387</v>
      </c>
      <c r="C437" s="7">
        <v>1851</v>
      </c>
      <c r="D437" s="7" t="s">
        <v>11</v>
      </c>
      <c r="E437" s="7">
        <v>544</v>
      </c>
      <c r="F437" s="7">
        <v>546</v>
      </c>
      <c r="G437" s="7">
        <v>548</v>
      </c>
      <c r="H437" s="27">
        <v>550</v>
      </c>
      <c r="I437" s="28">
        <v>3702</v>
      </c>
      <c r="J437" s="28">
        <v>0</v>
      </c>
      <c r="K437" s="28">
        <v>0</v>
      </c>
      <c r="L437" s="25">
        <v>3702</v>
      </c>
      <c r="M437" s="12" t="s">
        <v>313</v>
      </c>
    </row>
    <row r="438" spans="1:13" s="8" customFormat="1" ht="11.25">
      <c r="A438" s="21">
        <v>44393</v>
      </c>
      <c r="B438" s="7" t="s">
        <v>282</v>
      </c>
      <c r="C438" s="7">
        <v>1600</v>
      </c>
      <c r="D438" s="7" t="s">
        <v>11</v>
      </c>
      <c r="E438" s="7">
        <v>588</v>
      </c>
      <c r="F438" s="7">
        <v>591</v>
      </c>
      <c r="G438" s="7">
        <v>594</v>
      </c>
      <c r="H438" s="27">
        <v>597</v>
      </c>
      <c r="I438" s="28">
        <v>0</v>
      </c>
      <c r="J438" s="28">
        <v>0</v>
      </c>
      <c r="K438" s="28">
        <v>0</v>
      </c>
      <c r="L438" s="25">
        <v>0</v>
      </c>
      <c r="M438" s="12" t="s">
        <v>294</v>
      </c>
    </row>
    <row r="439" spans="1:13" s="8" customFormat="1" ht="11.25">
      <c r="A439" s="21">
        <v>44393</v>
      </c>
      <c r="B439" s="7" t="s">
        <v>386</v>
      </c>
      <c r="C439" s="7">
        <v>650</v>
      </c>
      <c r="D439" s="7" t="s">
        <v>11</v>
      </c>
      <c r="E439" s="7">
        <v>988</v>
      </c>
      <c r="F439" s="7">
        <v>993</v>
      </c>
      <c r="G439" s="7">
        <v>998</v>
      </c>
      <c r="H439" s="27">
        <v>1003</v>
      </c>
      <c r="I439" s="28">
        <v>0</v>
      </c>
      <c r="J439" s="28">
        <v>0</v>
      </c>
      <c r="K439" s="28">
        <v>0</v>
      </c>
      <c r="L439" s="25">
        <v>-5200</v>
      </c>
      <c r="M439" s="12" t="s">
        <v>291</v>
      </c>
    </row>
    <row r="440" spans="1:13" s="8" customFormat="1" ht="11.25">
      <c r="A440" s="21">
        <v>44392</v>
      </c>
      <c r="B440" s="7" t="s">
        <v>389</v>
      </c>
      <c r="C440" s="7">
        <v>600</v>
      </c>
      <c r="D440" s="7" t="s">
        <v>11</v>
      </c>
      <c r="E440" s="7">
        <v>1065</v>
      </c>
      <c r="F440" s="7">
        <v>1070</v>
      </c>
      <c r="G440" s="7">
        <v>1075</v>
      </c>
      <c r="H440" s="27">
        <v>1080</v>
      </c>
      <c r="I440" s="28">
        <v>3000</v>
      </c>
      <c r="J440" s="28">
        <v>3000</v>
      </c>
      <c r="K440" s="28">
        <v>3000</v>
      </c>
      <c r="L440" s="25">
        <v>9000</v>
      </c>
      <c r="M440" s="12" t="s">
        <v>290</v>
      </c>
    </row>
    <row r="441" spans="1:13" s="8" customFormat="1" ht="11.25">
      <c r="A441" s="21">
        <v>44392</v>
      </c>
      <c r="B441" s="7" t="s">
        <v>162</v>
      </c>
      <c r="C441" s="7">
        <v>7700</v>
      </c>
      <c r="D441" s="7" t="s">
        <v>80</v>
      </c>
      <c r="E441" s="7">
        <v>118</v>
      </c>
      <c r="F441" s="7">
        <v>117.5</v>
      </c>
      <c r="G441" s="7">
        <v>117</v>
      </c>
      <c r="H441" s="27">
        <v>116.5</v>
      </c>
      <c r="I441" s="28">
        <v>3850</v>
      </c>
      <c r="J441" s="28">
        <v>3850</v>
      </c>
      <c r="K441" s="28">
        <v>3850</v>
      </c>
      <c r="L441" s="25">
        <v>11550</v>
      </c>
      <c r="M441" s="12" t="s">
        <v>290</v>
      </c>
    </row>
    <row r="442" spans="1:13" s="8" customFormat="1" ht="11.25">
      <c r="A442" s="21">
        <v>44391</v>
      </c>
      <c r="B442" s="7" t="s">
        <v>389</v>
      </c>
      <c r="C442" s="7">
        <v>600</v>
      </c>
      <c r="D442" s="7" t="s">
        <v>11</v>
      </c>
      <c r="E442" s="7">
        <v>1034</v>
      </c>
      <c r="F442" s="7">
        <v>1039</v>
      </c>
      <c r="G442" s="7">
        <v>1044</v>
      </c>
      <c r="H442" s="27">
        <v>1050</v>
      </c>
      <c r="I442" s="28">
        <v>3000</v>
      </c>
      <c r="J442" s="28">
        <v>3000</v>
      </c>
      <c r="K442" s="28">
        <v>0</v>
      </c>
      <c r="L442" s="25">
        <v>6000</v>
      </c>
      <c r="M442" s="12" t="s">
        <v>292</v>
      </c>
    </row>
    <row r="443" spans="1:13" s="8" customFormat="1" ht="11.25">
      <c r="A443" s="21">
        <v>44390</v>
      </c>
      <c r="B443" s="7" t="s">
        <v>253</v>
      </c>
      <c r="C443" s="7">
        <v>1250</v>
      </c>
      <c r="D443" s="7" t="s">
        <v>80</v>
      </c>
      <c r="E443" s="7">
        <v>710</v>
      </c>
      <c r="F443" s="7">
        <v>706</v>
      </c>
      <c r="G443" s="7">
        <v>700</v>
      </c>
      <c r="H443" s="27">
        <v>0</v>
      </c>
      <c r="I443" s="28">
        <v>5000</v>
      </c>
      <c r="J443" s="28">
        <v>7500</v>
      </c>
      <c r="K443" s="28">
        <v>0</v>
      </c>
      <c r="L443" s="25">
        <v>12500</v>
      </c>
      <c r="M443" s="12" t="s">
        <v>292</v>
      </c>
    </row>
    <row r="444" spans="1:13" s="8" customFormat="1" ht="11.25">
      <c r="A444" s="21">
        <v>44390</v>
      </c>
      <c r="B444" s="7" t="s">
        <v>178</v>
      </c>
      <c r="C444" s="7">
        <v>1400</v>
      </c>
      <c r="D444" s="7" t="s">
        <v>11</v>
      </c>
      <c r="E444" s="7">
        <v>684</v>
      </c>
      <c r="F444" s="7">
        <v>688</v>
      </c>
      <c r="G444" s="7">
        <v>692</v>
      </c>
      <c r="H444" s="27">
        <v>0</v>
      </c>
      <c r="I444" s="28">
        <v>5600</v>
      </c>
      <c r="J444" s="28">
        <v>0</v>
      </c>
      <c r="K444" s="28">
        <v>0</v>
      </c>
      <c r="L444" s="25">
        <v>5600</v>
      </c>
      <c r="M444" s="12" t="s">
        <v>313</v>
      </c>
    </row>
    <row r="445" spans="1:13" s="8" customFormat="1" ht="11.25">
      <c r="A445" s="21">
        <v>44389</v>
      </c>
      <c r="B445" s="7" t="s">
        <v>84</v>
      </c>
      <c r="C445" s="7">
        <v>1375</v>
      </c>
      <c r="D445" s="7" t="s">
        <v>11</v>
      </c>
      <c r="E445" s="7">
        <v>650.5</v>
      </c>
      <c r="F445" s="7">
        <v>654.5</v>
      </c>
      <c r="G445" s="7">
        <v>659.5</v>
      </c>
      <c r="H445" s="27">
        <v>0</v>
      </c>
      <c r="I445" s="28">
        <v>5500</v>
      </c>
      <c r="J445" s="28">
        <v>0</v>
      </c>
      <c r="K445" s="28">
        <v>0</v>
      </c>
      <c r="L445" s="25">
        <v>5500</v>
      </c>
      <c r="M445" s="12" t="s">
        <v>313</v>
      </c>
    </row>
    <row r="446" spans="1:13" s="8" customFormat="1" ht="11.25">
      <c r="A446" s="21">
        <v>44386</v>
      </c>
      <c r="B446" s="7" t="s">
        <v>388</v>
      </c>
      <c r="C446" s="7">
        <v>800</v>
      </c>
      <c r="D446" s="7" t="s">
        <v>80</v>
      </c>
      <c r="E446" s="7">
        <v>1034</v>
      </c>
      <c r="F446" s="7">
        <v>1030</v>
      </c>
      <c r="G446" s="7">
        <v>1026</v>
      </c>
      <c r="H446" s="27">
        <v>1022</v>
      </c>
      <c r="I446" s="28">
        <v>1200</v>
      </c>
      <c r="J446" s="28">
        <v>0</v>
      </c>
      <c r="K446" s="28">
        <v>0</v>
      </c>
      <c r="L446" s="25">
        <v>1200</v>
      </c>
      <c r="M446" s="12" t="s">
        <v>313</v>
      </c>
    </row>
    <row r="447" spans="1:13" s="8" customFormat="1" ht="11.25">
      <c r="A447" s="21">
        <v>44386</v>
      </c>
      <c r="B447" s="7" t="s">
        <v>185</v>
      </c>
      <c r="C447" s="29">
        <v>1200</v>
      </c>
      <c r="D447" s="28" t="s">
        <v>80</v>
      </c>
      <c r="E447" s="7">
        <v>750</v>
      </c>
      <c r="F447" s="7">
        <v>747</v>
      </c>
      <c r="G447" s="7">
        <v>744</v>
      </c>
      <c r="H447" s="27">
        <v>741</v>
      </c>
      <c r="I447" s="28">
        <v>3600</v>
      </c>
      <c r="J447" s="28">
        <v>3600</v>
      </c>
      <c r="K447" s="28">
        <v>0</v>
      </c>
      <c r="L447" s="25">
        <v>7200</v>
      </c>
      <c r="M447" s="12" t="s">
        <v>292</v>
      </c>
    </row>
    <row r="448" spans="1:13" s="8" customFormat="1" ht="11.25">
      <c r="A448" s="21">
        <v>44385</v>
      </c>
      <c r="B448" s="7" t="s">
        <v>355</v>
      </c>
      <c r="C448" s="7">
        <v>5700</v>
      </c>
      <c r="D448" s="7" t="s">
        <v>80</v>
      </c>
      <c r="E448" s="7">
        <v>309.5</v>
      </c>
      <c r="F448" s="7">
        <v>308</v>
      </c>
      <c r="G448" s="7">
        <v>306.5</v>
      </c>
      <c r="H448" s="27">
        <v>305</v>
      </c>
      <c r="I448" s="28">
        <v>8550</v>
      </c>
      <c r="J448" s="28">
        <v>0</v>
      </c>
      <c r="K448" s="28">
        <v>0</v>
      </c>
      <c r="L448" s="25">
        <v>8550</v>
      </c>
      <c r="M448" s="12" t="s">
        <v>313</v>
      </c>
    </row>
    <row r="449" spans="1:13" s="8" customFormat="1" ht="11.25">
      <c r="A449" s="21">
        <v>44385</v>
      </c>
      <c r="B449" s="7" t="s">
        <v>388</v>
      </c>
      <c r="C449" s="7">
        <v>800</v>
      </c>
      <c r="D449" s="7" t="s">
        <v>11</v>
      </c>
      <c r="E449" s="7">
        <v>1057</v>
      </c>
      <c r="F449" s="7">
        <v>1061</v>
      </c>
      <c r="G449" s="7">
        <v>1065</v>
      </c>
      <c r="H449" s="27">
        <v>1069</v>
      </c>
      <c r="I449" s="28">
        <v>0</v>
      </c>
      <c r="J449" s="28">
        <v>0</v>
      </c>
      <c r="K449" s="28">
        <v>0</v>
      </c>
      <c r="L449" s="25">
        <v>0</v>
      </c>
      <c r="M449" s="12" t="s">
        <v>294</v>
      </c>
    </row>
    <row r="450" spans="1:13" s="8" customFormat="1" ht="11.25">
      <c r="A450" s="21">
        <v>44385</v>
      </c>
      <c r="B450" s="7" t="s">
        <v>316</v>
      </c>
      <c r="C450" s="7">
        <v>1300</v>
      </c>
      <c r="D450" s="7" t="s">
        <v>11</v>
      </c>
      <c r="E450" s="7">
        <v>812</v>
      </c>
      <c r="F450" s="7">
        <v>815</v>
      </c>
      <c r="G450" s="7">
        <v>818</v>
      </c>
      <c r="H450" s="27">
        <v>821</v>
      </c>
      <c r="I450" s="28">
        <v>0</v>
      </c>
      <c r="J450" s="28">
        <v>0</v>
      </c>
      <c r="K450" s="28">
        <v>0</v>
      </c>
      <c r="L450" s="25">
        <v>-1295</v>
      </c>
      <c r="M450" s="12" t="s">
        <v>291</v>
      </c>
    </row>
    <row r="451" spans="1:13" s="8" customFormat="1" ht="11.25">
      <c r="A451" s="21">
        <v>44384</v>
      </c>
      <c r="B451" s="7" t="s">
        <v>355</v>
      </c>
      <c r="C451" s="7">
        <v>5700</v>
      </c>
      <c r="D451" s="7" t="s">
        <v>11</v>
      </c>
      <c r="E451" s="7">
        <v>306.5</v>
      </c>
      <c r="F451" s="7">
        <v>305</v>
      </c>
      <c r="G451" s="7">
        <v>303.60000000000002</v>
      </c>
      <c r="H451" s="27">
        <v>302</v>
      </c>
      <c r="I451" s="28">
        <v>5700</v>
      </c>
      <c r="J451" s="28">
        <v>0</v>
      </c>
      <c r="K451" s="28">
        <v>0</v>
      </c>
      <c r="L451" s="25">
        <v>-14250</v>
      </c>
      <c r="M451" s="12" t="s">
        <v>291</v>
      </c>
    </row>
    <row r="452" spans="1:13" s="8" customFormat="1" ht="11.25">
      <c r="A452" s="21">
        <v>44384</v>
      </c>
      <c r="B452" s="12" t="s">
        <v>387</v>
      </c>
      <c r="C452" s="30">
        <v>1851</v>
      </c>
      <c r="D452" s="28" t="s">
        <v>11</v>
      </c>
      <c r="E452" s="7">
        <v>531</v>
      </c>
      <c r="F452" s="7">
        <v>533</v>
      </c>
      <c r="G452" s="7">
        <v>535</v>
      </c>
      <c r="H452" s="27">
        <v>537</v>
      </c>
      <c r="I452" s="28">
        <v>3702</v>
      </c>
      <c r="J452" s="28">
        <v>0</v>
      </c>
      <c r="K452" s="28">
        <v>0</v>
      </c>
      <c r="L452" s="25">
        <v>3702</v>
      </c>
      <c r="M452" s="12" t="s">
        <v>313</v>
      </c>
    </row>
    <row r="453" spans="1:13" s="8" customFormat="1" ht="11.25">
      <c r="A453" s="21">
        <v>44383</v>
      </c>
      <c r="B453" s="7" t="s">
        <v>355</v>
      </c>
      <c r="C453" s="7">
        <v>5700</v>
      </c>
      <c r="D453" s="7" t="s">
        <v>11</v>
      </c>
      <c r="E453" s="7">
        <v>357</v>
      </c>
      <c r="F453" s="7">
        <v>358.8</v>
      </c>
      <c r="G453" s="7">
        <v>360</v>
      </c>
      <c r="H453" s="27">
        <v>361.5</v>
      </c>
      <c r="I453" s="28">
        <v>0</v>
      </c>
      <c r="J453" s="28">
        <v>0</v>
      </c>
      <c r="K453" s="28">
        <v>0</v>
      </c>
      <c r="L453" s="25">
        <v>0</v>
      </c>
      <c r="M453" s="12" t="s">
        <v>294</v>
      </c>
    </row>
    <row r="454" spans="1:13" s="8" customFormat="1" ht="11.25">
      <c r="A454" s="21">
        <v>44382</v>
      </c>
      <c r="B454" s="7" t="s">
        <v>328</v>
      </c>
      <c r="C454" s="7">
        <v>475</v>
      </c>
      <c r="D454" s="7" t="s">
        <v>11</v>
      </c>
      <c r="E454" s="7">
        <v>1505</v>
      </c>
      <c r="F454" s="7">
        <v>1515</v>
      </c>
      <c r="G454" s="7">
        <v>1525</v>
      </c>
      <c r="H454" s="27">
        <v>1535</v>
      </c>
      <c r="I454" s="28">
        <v>0</v>
      </c>
      <c r="J454" s="28">
        <v>0</v>
      </c>
      <c r="K454" s="28">
        <v>0</v>
      </c>
      <c r="L454" s="25">
        <v>0</v>
      </c>
      <c r="M454" s="12" t="s">
        <v>403</v>
      </c>
    </row>
    <row r="455" spans="1:13" s="8" customFormat="1" ht="11.25">
      <c r="A455" s="21">
        <v>44382</v>
      </c>
      <c r="B455" s="7" t="s">
        <v>351</v>
      </c>
      <c r="C455" s="22">
        <v>550</v>
      </c>
      <c r="D455" s="22" t="s">
        <v>11</v>
      </c>
      <c r="E455" s="7">
        <v>1506</v>
      </c>
      <c r="F455" s="7">
        <v>1512</v>
      </c>
      <c r="G455" s="7">
        <v>1518</v>
      </c>
      <c r="H455" s="27">
        <v>1524</v>
      </c>
      <c r="I455" s="28">
        <v>0</v>
      </c>
      <c r="J455" s="28">
        <v>0</v>
      </c>
      <c r="K455" s="28">
        <v>0</v>
      </c>
      <c r="L455" s="25">
        <v>0</v>
      </c>
      <c r="M455" s="12" t="s">
        <v>293</v>
      </c>
    </row>
    <row r="456" spans="1:13" s="8" customFormat="1" ht="11.25">
      <c r="A456" s="21">
        <v>44382</v>
      </c>
      <c r="B456" s="7" t="s">
        <v>253</v>
      </c>
      <c r="C456" s="7">
        <v>2500</v>
      </c>
      <c r="D456" s="7" t="s">
        <v>11</v>
      </c>
      <c r="E456" s="7">
        <v>721</v>
      </c>
      <c r="F456" s="7">
        <v>724</v>
      </c>
      <c r="G456" s="7">
        <v>727</v>
      </c>
      <c r="H456" s="27">
        <v>730</v>
      </c>
      <c r="I456" s="28">
        <v>0</v>
      </c>
      <c r="J456" s="28">
        <v>0</v>
      </c>
      <c r="K456" s="28">
        <v>0</v>
      </c>
      <c r="L456" s="25">
        <v>-11250</v>
      </c>
      <c r="M456" s="12" t="s">
        <v>291</v>
      </c>
    </row>
    <row r="457" spans="1:13" s="8" customFormat="1" ht="11.25">
      <c r="A457" s="21">
        <v>44379</v>
      </c>
      <c r="B457" s="7" t="s">
        <v>212</v>
      </c>
      <c r="C457" s="7">
        <v>4300</v>
      </c>
      <c r="D457" s="7" t="s">
        <v>11</v>
      </c>
      <c r="E457" s="7">
        <v>378</v>
      </c>
      <c r="F457" s="7">
        <v>376</v>
      </c>
      <c r="G457" s="7">
        <v>374</v>
      </c>
      <c r="H457" s="27">
        <v>372</v>
      </c>
      <c r="I457" s="28">
        <v>8600</v>
      </c>
      <c r="J457" s="28">
        <v>0</v>
      </c>
      <c r="K457" s="28">
        <v>0</v>
      </c>
      <c r="L457" s="25">
        <v>8600</v>
      </c>
      <c r="M457" s="12" t="s">
        <v>313</v>
      </c>
    </row>
    <row r="458" spans="1:13" s="8" customFormat="1" ht="11.25">
      <c r="A458" s="21">
        <v>44379</v>
      </c>
      <c r="B458" s="7" t="s">
        <v>330</v>
      </c>
      <c r="C458" s="7">
        <v>700</v>
      </c>
      <c r="D458" s="7" t="s">
        <v>11</v>
      </c>
      <c r="E458" s="7">
        <v>985</v>
      </c>
      <c r="F458" s="7">
        <v>990</v>
      </c>
      <c r="G458" s="7">
        <v>995</v>
      </c>
      <c r="H458" s="27">
        <v>1000</v>
      </c>
      <c r="I458" s="28">
        <v>0</v>
      </c>
      <c r="J458" s="28">
        <v>0</v>
      </c>
      <c r="K458" s="28">
        <v>0</v>
      </c>
      <c r="L458" s="25">
        <v>0</v>
      </c>
      <c r="M458" s="12" t="s">
        <v>293</v>
      </c>
    </row>
    <row r="459" spans="1:13" s="8" customFormat="1" ht="11.25">
      <c r="A459" s="21">
        <v>44378</v>
      </c>
      <c r="B459" s="7" t="s">
        <v>388</v>
      </c>
      <c r="C459" s="7">
        <v>800</v>
      </c>
      <c r="D459" s="7" t="s">
        <v>11</v>
      </c>
      <c r="E459" s="7">
        <v>1010</v>
      </c>
      <c r="F459" s="7">
        <v>1015</v>
      </c>
      <c r="G459" s="7">
        <v>1022</v>
      </c>
      <c r="H459" s="27">
        <v>0</v>
      </c>
      <c r="I459" s="28">
        <v>4000</v>
      </c>
      <c r="J459" s="28">
        <v>0</v>
      </c>
      <c r="K459" s="28">
        <v>0</v>
      </c>
      <c r="L459" s="25">
        <v>4000</v>
      </c>
      <c r="M459" s="12" t="s">
        <v>313</v>
      </c>
    </row>
    <row r="460" spans="1:13" s="8" customFormat="1" ht="11.25">
      <c r="A460" s="21">
        <v>44377</v>
      </c>
      <c r="B460" s="7" t="s">
        <v>253</v>
      </c>
      <c r="C460" s="7">
        <v>2500</v>
      </c>
      <c r="D460" s="7" t="s">
        <v>11</v>
      </c>
      <c r="E460" s="7">
        <v>710</v>
      </c>
      <c r="F460" s="7">
        <v>707</v>
      </c>
      <c r="G460" s="7">
        <v>704</v>
      </c>
      <c r="H460" s="27">
        <v>701</v>
      </c>
      <c r="I460" s="28">
        <v>7500</v>
      </c>
      <c r="J460" s="28">
        <v>0</v>
      </c>
      <c r="K460" s="28">
        <v>0</v>
      </c>
      <c r="L460" s="25">
        <v>7500</v>
      </c>
      <c r="M460" s="12" t="s">
        <v>313</v>
      </c>
    </row>
    <row r="461" spans="1:13" s="8" customFormat="1" ht="11.25">
      <c r="A461" s="21">
        <v>44376</v>
      </c>
      <c r="B461" s="12" t="s">
        <v>386</v>
      </c>
      <c r="C461" s="30">
        <v>1300</v>
      </c>
      <c r="D461" s="7" t="s">
        <v>11</v>
      </c>
      <c r="E461" s="7">
        <v>978</v>
      </c>
      <c r="F461" s="7">
        <v>983</v>
      </c>
      <c r="G461" s="7">
        <v>988</v>
      </c>
      <c r="H461" s="27">
        <v>993</v>
      </c>
      <c r="I461" s="28">
        <v>13000</v>
      </c>
      <c r="J461" s="28">
        <v>0</v>
      </c>
      <c r="K461" s="28">
        <v>0</v>
      </c>
      <c r="L461" s="25">
        <v>13000</v>
      </c>
      <c r="M461" s="12" t="s">
        <v>313</v>
      </c>
    </row>
    <row r="462" spans="1:13" s="8" customFormat="1" ht="11.25">
      <c r="A462" s="21">
        <v>44376</v>
      </c>
      <c r="B462" s="7" t="s">
        <v>329</v>
      </c>
      <c r="C462" s="7">
        <v>300</v>
      </c>
      <c r="D462" s="7" t="s">
        <v>11</v>
      </c>
      <c r="E462" s="7">
        <v>3028</v>
      </c>
      <c r="F462" s="7">
        <v>3038</v>
      </c>
      <c r="G462" s="7">
        <v>3048</v>
      </c>
      <c r="H462" s="27">
        <v>3058</v>
      </c>
      <c r="I462" s="28">
        <v>3000</v>
      </c>
      <c r="J462" s="28">
        <v>0</v>
      </c>
      <c r="K462" s="28">
        <v>0</v>
      </c>
      <c r="L462" s="25">
        <v>3000</v>
      </c>
      <c r="M462" s="12" t="s">
        <v>313</v>
      </c>
    </row>
    <row r="463" spans="1:13" s="8" customFormat="1" ht="11.25">
      <c r="A463" s="21">
        <v>44375</v>
      </c>
      <c r="B463" s="7" t="s">
        <v>253</v>
      </c>
      <c r="C463" s="7">
        <v>2500</v>
      </c>
      <c r="D463" s="7" t="s">
        <v>11</v>
      </c>
      <c r="E463" s="7">
        <v>722</v>
      </c>
      <c r="F463" s="7">
        <v>725</v>
      </c>
      <c r="G463" s="7">
        <v>728</v>
      </c>
      <c r="H463" s="27">
        <v>731</v>
      </c>
      <c r="I463" s="28">
        <v>7500</v>
      </c>
      <c r="J463" s="28">
        <v>7500</v>
      </c>
      <c r="K463" s="28">
        <v>7500</v>
      </c>
      <c r="L463" s="25">
        <v>22500</v>
      </c>
      <c r="M463" s="12" t="s">
        <v>290</v>
      </c>
    </row>
    <row r="464" spans="1:13" s="8" customFormat="1" ht="11.25">
      <c r="A464" s="21">
        <v>44375</v>
      </c>
      <c r="B464" s="7" t="s">
        <v>358</v>
      </c>
      <c r="C464" s="7">
        <v>1800</v>
      </c>
      <c r="D464" s="7" t="s">
        <v>80</v>
      </c>
      <c r="E464" s="7">
        <v>472</v>
      </c>
      <c r="F464" s="7">
        <v>470</v>
      </c>
      <c r="G464" s="7">
        <v>468</v>
      </c>
      <c r="H464" s="27">
        <v>466</v>
      </c>
      <c r="I464" s="28">
        <v>3600</v>
      </c>
      <c r="J464" s="28">
        <v>0</v>
      </c>
      <c r="K464" s="28">
        <v>0</v>
      </c>
      <c r="L464" s="25">
        <v>3600</v>
      </c>
      <c r="M464" s="12" t="s">
        <v>313</v>
      </c>
    </row>
    <row r="465" spans="1:13" s="8" customFormat="1" ht="11.25">
      <c r="A465" s="21">
        <v>44372</v>
      </c>
      <c r="B465" s="7" t="s">
        <v>166</v>
      </c>
      <c r="C465" s="7">
        <v>1350</v>
      </c>
      <c r="D465" s="7" t="s">
        <v>11</v>
      </c>
      <c r="E465" s="7">
        <v>693</v>
      </c>
      <c r="F465" s="7">
        <v>696</v>
      </c>
      <c r="G465" s="7">
        <v>699</v>
      </c>
      <c r="H465" s="27">
        <v>702</v>
      </c>
      <c r="I465" s="28">
        <v>4050</v>
      </c>
      <c r="J465" s="28">
        <v>4050</v>
      </c>
      <c r="K465" s="28">
        <v>0</v>
      </c>
      <c r="L465" s="25">
        <v>8100</v>
      </c>
      <c r="M465" s="12" t="s">
        <v>292</v>
      </c>
    </row>
    <row r="466" spans="1:13" s="8" customFormat="1" ht="11.25">
      <c r="A466" s="21">
        <v>44372</v>
      </c>
      <c r="B466" s="7" t="s">
        <v>19</v>
      </c>
      <c r="C466" s="7">
        <v>850</v>
      </c>
      <c r="D466" s="7" t="s">
        <v>11</v>
      </c>
      <c r="E466" s="7">
        <v>1153</v>
      </c>
      <c r="F466" s="7">
        <v>1157</v>
      </c>
      <c r="G466" s="7">
        <v>1161</v>
      </c>
      <c r="H466" s="27">
        <v>1165</v>
      </c>
      <c r="I466" s="28">
        <v>3400</v>
      </c>
      <c r="J466" s="28">
        <v>3400</v>
      </c>
      <c r="K466" s="28">
        <v>3400</v>
      </c>
      <c r="L466" s="25">
        <v>10200</v>
      </c>
      <c r="M466" s="12" t="s">
        <v>290</v>
      </c>
    </row>
    <row r="467" spans="1:13" s="8" customFormat="1" ht="11.25">
      <c r="A467" s="21">
        <v>44371</v>
      </c>
      <c r="B467" s="7" t="s">
        <v>253</v>
      </c>
      <c r="C467" s="7">
        <v>2500</v>
      </c>
      <c r="D467" s="7" t="s">
        <v>11</v>
      </c>
      <c r="E467" s="7">
        <v>710</v>
      </c>
      <c r="F467" s="7">
        <v>707</v>
      </c>
      <c r="G467" s="7">
        <v>704</v>
      </c>
      <c r="H467" s="27">
        <v>701</v>
      </c>
      <c r="I467" s="28">
        <v>7500</v>
      </c>
      <c r="J467" s="28">
        <v>0</v>
      </c>
      <c r="K467" s="28">
        <v>0</v>
      </c>
      <c r="L467" s="25">
        <v>7500</v>
      </c>
      <c r="M467" s="12" t="s">
        <v>313</v>
      </c>
    </row>
    <row r="468" spans="1:13" s="8" customFormat="1" ht="11.25">
      <c r="A468" s="21">
        <v>44371</v>
      </c>
      <c r="B468" s="7" t="s">
        <v>166</v>
      </c>
      <c r="C468" s="7">
        <v>1350</v>
      </c>
      <c r="D468" s="7" t="s">
        <v>11</v>
      </c>
      <c r="E468" s="7">
        <v>675</v>
      </c>
      <c r="F468" s="7">
        <v>678</v>
      </c>
      <c r="G468" s="7">
        <v>681</v>
      </c>
      <c r="H468" s="27">
        <v>684</v>
      </c>
      <c r="I468" s="28">
        <v>4050</v>
      </c>
      <c r="J468" s="28">
        <v>0</v>
      </c>
      <c r="K468" s="28">
        <v>0</v>
      </c>
      <c r="L468" s="25">
        <v>4050</v>
      </c>
      <c r="M468" s="12" t="s">
        <v>313</v>
      </c>
    </row>
    <row r="469" spans="1:13" s="8" customFormat="1" ht="11.25">
      <c r="A469" s="21">
        <v>44370</v>
      </c>
      <c r="B469" s="7" t="s">
        <v>212</v>
      </c>
      <c r="C469" s="7">
        <v>4300</v>
      </c>
      <c r="D469" s="7" t="s">
        <v>11</v>
      </c>
      <c r="E469" s="7">
        <v>373</v>
      </c>
      <c r="F469" s="7">
        <v>375</v>
      </c>
      <c r="G469" s="7">
        <v>377</v>
      </c>
      <c r="H469" s="27">
        <v>379</v>
      </c>
      <c r="I469" s="28">
        <v>8600</v>
      </c>
      <c r="J469" s="28">
        <v>0</v>
      </c>
      <c r="K469" s="28">
        <v>0</v>
      </c>
      <c r="L469" s="25">
        <v>8600</v>
      </c>
      <c r="M469" s="12" t="s">
        <v>313</v>
      </c>
    </row>
    <row r="470" spans="1:13" s="8" customFormat="1" ht="11.25">
      <c r="A470" s="21">
        <v>44370</v>
      </c>
      <c r="B470" s="7" t="s">
        <v>166</v>
      </c>
      <c r="C470" s="7">
        <v>1350</v>
      </c>
      <c r="D470" s="7" t="s">
        <v>11</v>
      </c>
      <c r="E470" s="7">
        <v>685</v>
      </c>
      <c r="F470" s="7">
        <v>688</v>
      </c>
      <c r="G470" s="7">
        <v>691</v>
      </c>
      <c r="H470" s="27">
        <v>694</v>
      </c>
      <c r="I470" s="28">
        <v>0</v>
      </c>
      <c r="J470" s="28">
        <v>0</v>
      </c>
      <c r="K470" s="28">
        <v>0</v>
      </c>
      <c r="L470" s="25">
        <v>0</v>
      </c>
      <c r="M470" s="12" t="s">
        <v>294</v>
      </c>
    </row>
    <row r="471" spans="1:13" s="8" customFormat="1" ht="11.25">
      <c r="A471" s="21">
        <v>44369</v>
      </c>
      <c r="B471" s="7" t="s">
        <v>387</v>
      </c>
      <c r="C471" s="7">
        <v>1851</v>
      </c>
      <c r="D471" s="7" t="s">
        <v>11</v>
      </c>
      <c r="E471" s="7">
        <v>538</v>
      </c>
      <c r="F471" s="7">
        <v>536</v>
      </c>
      <c r="G471" s="7">
        <v>534</v>
      </c>
      <c r="H471" s="27">
        <v>532</v>
      </c>
      <c r="I471" s="28">
        <v>0</v>
      </c>
      <c r="J471" s="28">
        <v>0</v>
      </c>
      <c r="K471" s="28">
        <v>0</v>
      </c>
      <c r="L471" s="25">
        <v>-5553</v>
      </c>
      <c r="M471" s="12" t="s">
        <v>291</v>
      </c>
    </row>
    <row r="472" spans="1:13" s="8" customFormat="1" ht="11.25">
      <c r="A472" s="21">
        <v>44369</v>
      </c>
      <c r="B472" s="7" t="s">
        <v>253</v>
      </c>
      <c r="C472" s="7">
        <v>2500</v>
      </c>
      <c r="D472" s="7" t="s">
        <v>11</v>
      </c>
      <c r="E472" s="7">
        <v>755</v>
      </c>
      <c r="F472" s="7">
        <v>759</v>
      </c>
      <c r="G472" s="7">
        <v>765</v>
      </c>
      <c r="H472" s="27">
        <v>0</v>
      </c>
      <c r="I472" s="28">
        <v>0</v>
      </c>
      <c r="J472" s="28">
        <v>0</v>
      </c>
      <c r="K472" s="28">
        <v>0</v>
      </c>
      <c r="L472" s="25">
        <v>-12500</v>
      </c>
      <c r="M472" s="12" t="s">
        <v>291</v>
      </c>
    </row>
    <row r="473" spans="1:13" s="8" customFormat="1" ht="11.25">
      <c r="A473" s="21">
        <v>44368</v>
      </c>
      <c r="B473" s="7" t="s">
        <v>329</v>
      </c>
      <c r="C473" s="7">
        <v>300</v>
      </c>
      <c r="D473" s="7" t="s">
        <v>11</v>
      </c>
      <c r="E473" s="7">
        <v>3068</v>
      </c>
      <c r="F473" s="7">
        <v>3078</v>
      </c>
      <c r="G473" s="7">
        <v>3090</v>
      </c>
      <c r="H473" s="27">
        <v>0</v>
      </c>
      <c r="I473" s="28">
        <v>0</v>
      </c>
      <c r="J473" s="28">
        <v>0</v>
      </c>
      <c r="K473" s="28">
        <v>0</v>
      </c>
      <c r="L473" s="25">
        <v>0</v>
      </c>
      <c r="M473" s="12" t="s">
        <v>294</v>
      </c>
    </row>
    <row r="474" spans="1:13" s="8" customFormat="1" ht="11.25">
      <c r="A474" s="21">
        <v>44368</v>
      </c>
      <c r="B474" s="7" t="s">
        <v>402</v>
      </c>
      <c r="C474" s="7">
        <v>1100</v>
      </c>
      <c r="D474" s="7" t="s">
        <v>11</v>
      </c>
      <c r="E474" s="7">
        <v>715</v>
      </c>
      <c r="F474" s="7">
        <v>719</v>
      </c>
      <c r="G474" s="7">
        <v>725</v>
      </c>
      <c r="H474" s="27">
        <v>0</v>
      </c>
      <c r="I474" s="28">
        <v>3300</v>
      </c>
      <c r="J474" s="28">
        <v>0</v>
      </c>
      <c r="K474" s="28">
        <v>0</v>
      </c>
      <c r="L474" s="25">
        <v>3300</v>
      </c>
      <c r="M474" s="12" t="s">
        <v>313</v>
      </c>
    </row>
    <row r="475" spans="1:13" s="8" customFormat="1" ht="11.25">
      <c r="A475" s="21">
        <v>44365</v>
      </c>
      <c r="B475" s="7" t="s">
        <v>388</v>
      </c>
      <c r="C475" s="7">
        <v>800</v>
      </c>
      <c r="D475" s="7" t="s">
        <v>11</v>
      </c>
      <c r="E475" s="7">
        <v>1000</v>
      </c>
      <c r="F475" s="7">
        <v>1004</v>
      </c>
      <c r="G475" s="7">
        <v>1008</v>
      </c>
      <c r="H475" s="27">
        <v>1012</v>
      </c>
      <c r="I475" s="28">
        <v>0</v>
      </c>
      <c r="J475" s="28">
        <v>0</v>
      </c>
      <c r="K475" s="28">
        <v>0</v>
      </c>
      <c r="L475" s="25">
        <v>0</v>
      </c>
      <c r="M475" s="12" t="s">
        <v>294</v>
      </c>
    </row>
    <row r="476" spans="1:13" s="8" customFormat="1" ht="11.25">
      <c r="A476" s="21">
        <v>44365</v>
      </c>
      <c r="B476" s="7" t="s">
        <v>166</v>
      </c>
      <c r="C476" s="7">
        <v>1350</v>
      </c>
      <c r="D476" s="7" t="s">
        <v>80</v>
      </c>
      <c r="E476" s="7">
        <v>678</v>
      </c>
      <c r="F476" s="7">
        <v>675</v>
      </c>
      <c r="G476" s="7">
        <v>672</v>
      </c>
      <c r="H476" s="27">
        <v>669</v>
      </c>
      <c r="I476" s="28">
        <v>4050</v>
      </c>
      <c r="J476" s="28">
        <v>4050</v>
      </c>
      <c r="K476" s="28">
        <v>4050</v>
      </c>
      <c r="L476" s="25">
        <v>12150</v>
      </c>
      <c r="M476" s="12" t="s">
        <v>290</v>
      </c>
    </row>
    <row r="477" spans="1:13" s="8" customFormat="1" ht="11.25">
      <c r="A477" s="21">
        <v>44365</v>
      </c>
      <c r="B477" s="7" t="s">
        <v>355</v>
      </c>
      <c r="C477" s="7">
        <v>5700</v>
      </c>
      <c r="D477" s="7" t="s">
        <v>80</v>
      </c>
      <c r="E477" s="7">
        <v>334.5</v>
      </c>
      <c r="F477" s="7">
        <v>333</v>
      </c>
      <c r="G477" s="7">
        <v>331.5</v>
      </c>
      <c r="H477" s="27">
        <v>330</v>
      </c>
      <c r="I477" s="28">
        <v>8550</v>
      </c>
      <c r="J477" s="28">
        <v>8550</v>
      </c>
      <c r="K477" s="28">
        <v>8550</v>
      </c>
      <c r="L477" s="25">
        <v>25650</v>
      </c>
      <c r="M477" s="12" t="s">
        <v>290</v>
      </c>
    </row>
    <row r="478" spans="1:13" s="8" customFormat="1" ht="11.25">
      <c r="A478" s="21">
        <v>44364</v>
      </c>
      <c r="B478" s="7" t="s">
        <v>253</v>
      </c>
      <c r="C478" s="7">
        <v>2500</v>
      </c>
      <c r="D478" s="7" t="s">
        <v>11</v>
      </c>
      <c r="E478" s="7">
        <v>675</v>
      </c>
      <c r="F478" s="7">
        <v>672</v>
      </c>
      <c r="G478" s="7">
        <v>669</v>
      </c>
      <c r="H478" s="27">
        <v>666</v>
      </c>
      <c r="I478" s="28">
        <v>7500</v>
      </c>
      <c r="J478" s="28">
        <v>7500</v>
      </c>
      <c r="K478" s="28">
        <v>7500</v>
      </c>
      <c r="L478" s="25">
        <v>22500</v>
      </c>
      <c r="M478" s="12" t="s">
        <v>290</v>
      </c>
    </row>
    <row r="479" spans="1:13" s="8" customFormat="1" ht="11.25">
      <c r="A479" s="21">
        <v>44364</v>
      </c>
      <c r="B479" s="7" t="s">
        <v>228</v>
      </c>
      <c r="C479" s="29">
        <v>4200</v>
      </c>
      <c r="D479" s="28" t="s">
        <v>11</v>
      </c>
      <c r="E479" s="7">
        <v>154</v>
      </c>
      <c r="F479" s="7">
        <v>153</v>
      </c>
      <c r="G479" s="7">
        <v>152</v>
      </c>
      <c r="H479" s="27">
        <v>151</v>
      </c>
      <c r="I479" s="28">
        <v>4200</v>
      </c>
      <c r="J479" s="28">
        <v>4200</v>
      </c>
      <c r="K479" s="28">
        <v>0</v>
      </c>
      <c r="L479" s="25">
        <v>8400</v>
      </c>
      <c r="M479" s="12" t="s">
        <v>292</v>
      </c>
    </row>
    <row r="480" spans="1:13" s="8" customFormat="1" ht="11.25">
      <c r="A480" s="21">
        <v>44363</v>
      </c>
      <c r="B480" s="7" t="s">
        <v>19</v>
      </c>
      <c r="C480" s="7">
        <v>850</v>
      </c>
      <c r="D480" s="7" t="s">
        <v>11</v>
      </c>
      <c r="E480" s="7">
        <v>1164</v>
      </c>
      <c r="F480" s="7">
        <v>1168</v>
      </c>
      <c r="G480" s="7">
        <v>1172</v>
      </c>
      <c r="H480" s="27">
        <v>1176</v>
      </c>
      <c r="I480" s="28">
        <v>0</v>
      </c>
      <c r="J480" s="28">
        <v>0</v>
      </c>
      <c r="K480" s="28">
        <v>0</v>
      </c>
      <c r="L480" s="25">
        <v>0</v>
      </c>
      <c r="M480" s="12" t="s">
        <v>294</v>
      </c>
    </row>
    <row r="481" spans="1:13" s="8" customFormat="1" ht="11.25">
      <c r="A481" s="21">
        <v>44363</v>
      </c>
      <c r="B481" s="7" t="s">
        <v>110</v>
      </c>
      <c r="C481" s="7">
        <v>7000</v>
      </c>
      <c r="D481" s="7" t="s">
        <v>11</v>
      </c>
      <c r="E481" s="7">
        <v>814</v>
      </c>
      <c r="F481" s="7">
        <v>819</v>
      </c>
      <c r="G481" s="7">
        <v>824</v>
      </c>
      <c r="H481" s="27">
        <v>829</v>
      </c>
      <c r="I481" s="28">
        <v>7000</v>
      </c>
      <c r="J481" s="28">
        <v>0</v>
      </c>
      <c r="K481" s="28">
        <v>0</v>
      </c>
      <c r="L481" s="25">
        <v>7000</v>
      </c>
      <c r="M481" s="12" t="s">
        <v>313</v>
      </c>
    </row>
    <row r="482" spans="1:13" s="8" customFormat="1" ht="11.25">
      <c r="A482" s="21">
        <v>44363</v>
      </c>
      <c r="B482" s="7" t="s">
        <v>261</v>
      </c>
      <c r="C482" s="7">
        <v>6500</v>
      </c>
      <c r="D482" s="7" t="s">
        <v>11</v>
      </c>
      <c r="E482" s="7">
        <v>117</v>
      </c>
      <c r="F482" s="7">
        <v>117.8</v>
      </c>
      <c r="G482" s="7">
        <v>118.8</v>
      </c>
      <c r="H482" s="27">
        <v>119.5</v>
      </c>
      <c r="I482" s="28">
        <v>0</v>
      </c>
      <c r="J482" s="28">
        <v>0</v>
      </c>
      <c r="K482" s="28">
        <v>0</v>
      </c>
      <c r="L482" s="25">
        <v>-7150</v>
      </c>
      <c r="M482" s="12" t="s">
        <v>291</v>
      </c>
    </row>
    <row r="483" spans="1:13" s="8" customFormat="1" ht="11.25">
      <c r="A483" s="21">
        <v>44362</v>
      </c>
      <c r="B483" s="7" t="s">
        <v>329</v>
      </c>
      <c r="C483" s="7">
        <v>300</v>
      </c>
      <c r="D483" s="7" t="s">
        <v>11</v>
      </c>
      <c r="E483" s="7">
        <v>3026</v>
      </c>
      <c r="F483" s="7">
        <v>3035</v>
      </c>
      <c r="G483" s="7">
        <v>3045</v>
      </c>
      <c r="H483" s="27">
        <v>0</v>
      </c>
      <c r="I483" s="28">
        <v>2700</v>
      </c>
      <c r="J483" s="28">
        <v>3000</v>
      </c>
      <c r="K483" s="28">
        <v>0</v>
      </c>
      <c r="L483" s="25">
        <v>5700</v>
      </c>
      <c r="M483" s="12" t="s">
        <v>290</v>
      </c>
    </row>
    <row r="484" spans="1:13" s="8" customFormat="1" ht="11.25">
      <c r="A484" s="21">
        <v>44362</v>
      </c>
      <c r="B484" s="7" t="s">
        <v>185</v>
      </c>
      <c r="C484" s="29">
        <v>1200</v>
      </c>
      <c r="D484" s="28" t="s">
        <v>11</v>
      </c>
      <c r="E484" s="7">
        <v>750</v>
      </c>
      <c r="F484" s="7">
        <v>753</v>
      </c>
      <c r="G484" s="7">
        <v>757</v>
      </c>
      <c r="H484" s="27">
        <v>0</v>
      </c>
      <c r="I484" s="28">
        <v>3600</v>
      </c>
      <c r="J484" s="28">
        <v>0</v>
      </c>
      <c r="K484" s="28">
        <v>0</v>
      </c>
      <c r="L484" s="25">
        <v>3600</v>
      </c>
      <c r="M484" s="12" t="s">
        <v>313</v>
      </c>
    </row>
    <row r="485" spans="1:13" s="8" customFormat="1" ht="11.25">
      <c r="A485" s="21">
        <v>44361</v>
      </c>
      <c r="B485" s="7" t="s">
        <v>212</v>
      </c>
      <c r="C485" s="29">
        <v>4300</v>
      </c>
      <c r="D485" s="28" t="s">
        <v>80</v>
      </c>
      <c r="E485" s="7">
        <v>386</v>
      </c>
      <c r="F485" s="7">
        <v>384</v>
      </c>
      <c r="G485" s="7">
        <v>382</v>
      </c>
      <c r="H485" s="27">
        <v>380</v>
      </c>
      <c r="I485" s="28">
        <v>8600</v>
      </c>
      <c r="J485" s="28">
        <v>0</v>
      </c>
      <c r="K485" s="28">
        <v>0</v>
      </c>
      <c r="L485" s="25">
        <v>8600</v>
      </c>
      <c r="M485" s="12" t="s">
        <v>313</v>
      </c>
    </row>
    <row r="486" spans="1:13" s="8" customFormat="1" ht="11.25">
      <c r="A486" s="21">
        <v>44361</v>
      </c>
      <c r="B486" s="12" t="s">
        <v>185</v>
      </c>
      <c r="C486" s="30">
        <v>1200</v>
      </c>
      <c r="D486" s="31" t="s">
        <v>80</v>
      </c>
      <c r="E486" s="7">
        <v>733</v>
      </c>
      <c r="F486" s="7">
        <v>730</v>
      </c>
      <c r="G486" s="7">
        <v>727</v>
      </c>
      <c r="H486" s="27">
        <v>724</v>
      </c>
      <c r="I486" s="28">
        <v>3600</v>
      </c>
      <c r="J486" s="28">
        <v>3600</v>
      </c>
      <c r="K486" s="28">
        <v>0</v>
      </c>
      <c r="L486" s="25">
        <v>7200</v>
      </c>
      <c r="M486" s="12" t="s">
        <v>292</v>
      </c>
    </row>
    <row r="487" spans="1:13" s="8" customFormat="1" ht="11.25">
      <c r="A487" s="21">
        <v>44358</v>
      </c>
      <c r="B487" s="7" t="s">
        <v>219</v>
      </c>
      <c r="C487" s="7">
        <v>4000</v>
      </c>
      <c r="D487" s="7" t="s">
        <v>11</v>
      </c>
      <c r="E487" s="7">
        <v>248</v>
      </c>
      <c r="F487" s="7">
        <v>249</v>
      </c>
      <c r="G487" s="7">
        <v>250</v>
      </c>
      <c r="H487" s="27">
        <v>251</v>
      </c>
      <c r="I487" s="28">
        <v>0</v>
      </c>
      <c r="J487" s="28">
        <v>0</v>
      </c>
      <c r="K487" s="28">
        <v>0</v>
      </c>
      <c r="L487" s="25">
        <v>0</v>
      </c>
      <c r="M487" s="12" t="s">
        <v>294</v>
      </c>
    </row>
    <row r="488" spans="1:13" s="8" customFormat="1" ht="11.25">
      <c r="A488" s="32">
        <v>44357</v>
      </c>
      <c r="B488" s="7" t="s">
        <v>387</v>
      </c>
      <c r="C488" s="7">
        <v>1851</v>
      </c>
      <c r="D488" s="7" t="s">
        <v>11</v>
      </c>
      <c r="E488" s="22">
        <v>546</v>
      </c>
      <c r="F488" s="26">
        <v>548</v>
      </c>
      <c r="G488" s="23">
        <v>550</v>
      </c>
      <c r="H488" s="28">
        <v>552</v>
      </c>
      <c r="I488" s="28">
        <v>3702</v>
      </c>
      <c r="J488" s="28">
        <v>0</v>
      </c>
      <c r="K488" s="28">
        <v>0</v>
      </c>
      <c r="L488" s="25">
        <v>3702</v>
      </c>
      <c r="M488" s="12" t="s">
        <v>313</v>
      </c>
    </row>
    <row r="489" spans="1:13" s="8" customFormat="1" ht="11.25">
      <c r="A489" s="21">
        <v>44357</v>
      </c>
      <c r="B489" s="7" t="s">
        <v>282</v>
      </c>
      <c r="C489" s="7">
        <v>3200</v>
      </c>
      <c r="D489" s="7" t="s">
        <v>11</v>
      </c>
      <c r="E489" s="7">
        <v>552</v>
      </c>
      <c r="F489" s="27">
        <v>554</v>
      </c>
      <c r="G489" s="28">
        <v>556</v>
      </c>
      <c r="H489" s="28">
        <v>558</v>
      </c>
      <c r="I489" s="28">
        <v>6400</v>
      </c>
      <c r="J489" s="28">
        <v>6400</v>
      </c>
      <c r="K489" s="28">
        <v>0</v>
      </c>
      <c r="L489" s="25">
        <v>12800</v>
      </c>
      <c r="M489" s="12" t="s">
        <v>292</v>
      </c>
    </row>
    <row r="490" spans="1:13" s="8" customFormat="1" ht="11.25">
      <c r="A490" s="21">
        <v>44357</v>
      </c>
      <c r="B490" s="7" t="s">
        <v>84</v>
      </c>
      <c r="C490" s="7">
        <v>1375</v>
      </c>
      <c r="D490" s="7" t="s">
        <v>80</v>
      </c>
      <c r="E490" s="7">
        <v>633</v>
      </c>
      <c r="F490" s="27">
        <v>630</v>
      </c>
      <c r="G490" s="28">
        <v>627</v>
      </c>
      <c r="H490" s="28">
        <v>624</v>
      </c>
      <c r="I490" s="28">
        <v>0</v>
      </c>
      <c r="J490" s="28">
        <v>0</v>
      </c>
      <c r="K490" s="28">
        <v>0</v>
      </c>
      <c r="L490" s="25">
        <v>0</v>
      </c>
      <c r="M490" s="12" t="s">
        <v>294</v>
      </c>
    </row>
    <row r="491" spans="1:13" s="8" customFormat="1" ht="11.25">
      <c r="A491" s="21">
        <v>44356</v>
      </c>
      <c r="B491" s="7" t="s">
        <v>351</v>
      </c>
      <c r="C491" s="22">
        <v>550</v>
      </c>
      <c r="D491" s="22" t="s">
        <v>11</v>
      </c>
      <c r="E491" s="26">
        <v>1500</v>
      </c>
      <c r="F491" s="28">
        <v>1510</v>
      </c>
      <c r="G491" s="28">
        <v>1520</v>
      </c>
      <c r="H491" s="28">
        <v>1530</v>
      </c>
      <c r="I491" s="28">
        <v>0</v>
      </c>
      <c r="J491" s="28">
        <v>0</v>
      </c>
      <c r="K491" s="28">
        <v>0</v>
      </c>
      <c r="L491" s="25">
        <v>0</v>
      </c>
      <c r="M491" s="12" t="s">
        <v>294</v>
      </c>
    </row>
    <row r="492" spans="1:13" s="8" customFormat="1" ht="11.25">
      <c r="A492" s="21">
        <v>44356</v>
      </c>
      <c r="B492" s="7" t="s">
        <v>228</v>
      </c>
      <c r="C492" s="29">
        <v>4200</v>
      </c>
      <c r="D492" s="28" t="s">
        <v>11</v>
      </c>
      <c r="E492" s="28">
        <v>158</v>
      </c>
      <c r="F492" s="28">
        <v>160</v>
      </c>
      <c r="G492" s="28">
        <v>161</v>
      </c>
      <c r="H492" s="28">
        <v>162</v>
      </c>
      <c r="I492" s="28">
        <v>4200</v>
      </c>
      <c r="J492" s="28">
        <v>4200</v>
      </c>
      <c r="K492" s="28">
        <v>4200</v>
      </c>
      <c r="L492" s="25">
        <v>12600</v>
      </c>
      <c r="M492" s="12" t="s">
        <v>290</v>
      </c>
    </row>
    <row r="493" spans="1:13" s="8" customFormat="1" ht="11.25">
      <c r="A493" s="21">
        <v>44355</v>
      </c>
      <c r="B493" s="7" t="s">
        <v>55</v>
      </c>
      <c r="C493" s="29">
        <v>3000</v>
      </c>
      <c r="D493" s="28" t="s">
        <v>80</v>
      </c>
      <c r="E493" s="28">
        <v>431</v>
      </c>
      <c r="F493" s="28">
        <v>429</v>
      </c>
      <c r="G493" s="28">
        <v>427</v>
      </c>
      <c r="H493" s="28">
        <v>425</v>
      </c>
      <c r="I493" s="28">
        <v>6000</v>
      </c>
      <c r="J493" s="28">
        <v>6000</v>
      </c>
      <c r="K493" s="28">
        <v>0</v>
      </c>
      <c r="L493" s="25">
        <v>12000</v>
      </c>
      <c r="M493" s="12" t="s">
        <v>292</v>
      </c>
    </row>
    <row r="494" spans="1:13" s="8" customFormat="1" ht="11.25">
      <c r="A494" s="21">
        <v>44355</v>
      </c>
      <c r="B494" s="7" t="s">
        <v>212</v>
      </c>
      <c r="C494" s="29">
        <v>4300</v>
      </c>
      <c r="D494" s="28" t="s">
        <v>80</v>
      </c>
      <c r="E494" s="28">
        <v>383</v>
      </c>
      <c r="F494" s="28">
        <v>381</v>
      </c>
      <c r="G494" s="28">
        <v>379</v>
      </c>
      <c r="H494" s="28">
        <v>377</v>
      </c>
      <c r="I494" s="28">
        <v>0</v>
      </c>
      <c r="J494" s="28">
        <v>0</v>
      </c>
      <c r="K494" s="28">
        <v>0</v>
      </c>
      <c r="L494" s="25">
        <v>-12900</v>
      </c>
      <c r="M494" s="12" t="s">
        <v>291</v>
      </c>
    </row>
    <row r="495" spans="1:13" s="8" customFormat="1" ht="11.25">
      <c r="A495" s="21">
        <v>44355</v>
      </c>
      <c r="B495" s="7" t="s">
        <v>197</v>
      </c>
      <c r="C495" s="29">
        <v>3200</v>
      </c>
      <c r="D495" s="28" t="s">
        <v>11</v>
      </c>
      <c r="E495" s="28">
        <v>209</v>
      </c>
      <c r="F495" s="28">
        <v>210</v>
      </c>
      <c r="G495" s="28">
        <v>211</v>
      </c>
      <c r="H495" s="28">
        <v>212</v>
      </c>
      <c r="I495" s="28">
        <v>0</v>
      </c>
      <c r="J495" s="28">
        <v>0</v>
      </c>
      <c r="K495" s="28">
        <v>0</v>
      </c>
      <c r="L495" s="25">
        <v>0</v>
      </c>
      <c r="M495" s="12" t="s">
        <v>293</v>
      </c>
    </row>
    <row r="496" spans="1:13" s="8" customFormat="1" ht="11.25">
      <c r="A496" s="21">
        <v>44354</v>
      </c>
      <c r="B496" s="7" t="s">
        <v>228</v>
      </c>
      <c r="C496" s="29">
        <v>4200</v>
      </c>
      <c r="D496" s="28" t="s">
        <v>11</v>
      </c>
      <c r="E496" s="28">
        <v>157</v>
      </c>
      <c r="F496" s="28">
        <v>158</v>
      </c>
      <c r="G496" s="28">
        <v>159</v>
      </c>
      <c r="H496" s="28">
        <v>160</v>
      </c>
      <c r="I496" s="28">
        <v>4200</v>
      </c>
      <c r="J496" s="28">
        <v>4200</v>
      </c>
      <c r="K496" s="28">
        <v>0</v>
      </c>
      <c r="L496" s="25">
        <v>8400</v>
      </c>
      <c r="M496" s="12" t="s">
        <v>292</v>
      </c>
    </row>
    <row r="497" spans="1:13" s="8" customFormat="1" ht="11.25">
      <c r="A497" s="21">
        <v>44354</v>
      </c>
      <c r="B497" s="7" t="s">
        <v>316</v>
      </c>
      <c r="C497" s="29">
        <v>1300</v>
      </c>
      <c r="D497" s="28" t="s">
        <v>11</v>
      </c>
      <c r="E497" s="28">
        <v>850</v>
      </c>
      <c r="F497" s="28">
        <v>853</v>
      </c>
      <c r="G497" s="28">
        <v>856</v>
      </c>
      <c r="H497" s="28">
        <v>859</v>
      </c>
      <c r="I497" s="28">
        <v>3900</v>
      </c>
      <c r="J497" s="28">
        <v>3900</v>
      </c>
      <c r="K497" s="28">
        <v>3900</v>
      </c>
      <c r="L497" s="25">
        <v>11700</v>
      </c>
      <c r="M497" s="12" t="s">
        <v>290</v>
      </c>
    </row>
    <row r="498" spans="1:13" s="8" customFormat="1" ht="11.25">
      <c r="A498" s="21">
        <v>44351</v>
      </c>
      <c r="B498" s="7" t="s">
        <v>355</v>
      </c>
      <c r="C498" s="29">
        <v>5700</v>
      </c>
      <c r="D498" s="28" t="s">
        <v>11</v>
      </c>
      <c r="E498" s="28">
        <v>331</v>
      </c>
      <c r="F498" s="28">
        <v>332.5</v>
      </c>
      <c r="G498" s="28">
        <v>334</v>
      </c>
      <c r="H498" s="28">
        <v>336</v>
      </c>
      <c r="I498" s="28">
        <v>0</v>
      </c>
      <c r="J498" s="28">
        <v>0</v>
      </c>
      <c r="K498" s="28">
        <v>0</v>
      </c>
      <c r="L498" s="15">
        <v>-14250</v>
      </c>
      <c r="M498" s="12" t="s">
        <v>291</v>
      </c>
    </row>
    <row r="499" spans="1:13" s="8" customFormat="1" ht="11.25">
      <c r="A499" s="21">
        <v>44351</v>
      </c>
      <c r="B499" s="7" t="s">
        <v>110</v>
      </c>
      <c r="C499" s="29">
        <v>1400</v>
      </c>
      <c r="D499" s="28" t="s">
        <v>11</v>
      </c>
      <c r="E499" s="28">
        <v>815</v>
      </c>
      <c r="F499" s="28">
        <v>820</v>
      </c>
      <c r="G499" s="28">
        <v>825</v>
      </c>
      <c r="H499" s="28">
        <v>830</v>
      </c>
      <c r="I499" s="28">
        <v>0</v>
      </c>
      <c r="J499" s="28">
        <v>0</v>
      </c>
      <c r="K499" s="28">
        <v>0</v>
      </c>
      <c r="L499" s="33">
        <v>0</v>
      </c>
      <c r="M499" s="12" t="s">
        <v>294</v>
      </c>
    </row>
    <row r="500" spans="1:13" s="8" customFormat="1" ht="11.25">
      <c r="A500" s="21">
        <v>44351</v>
      </c>
      <c r="B500" s="7" t="s">
        <v>388</v>
      </c>
      <c r="C500" s="29">
        <v>800</v>
      </c>
      <c r="D500" s="28" t="s">
        <v>11</v>
      </c>
      <c r="E500" s="28">
        <v>1025</v>
      </c>
      <c r="F500" s="28">
        <v>1029</v>
      </c>
      <c r="G500" s="28">
        <v>1033</v>
      </c>
      <c r="H500" s="28">
        <v>1037</v>
      </c>
      <c r="I500" s="28">
        <v>0</v>
      </c>
      <c r="J500" s="28">
        <v>0</v>
      </c>
      <c r="K500" s="34">
        <v>0</v>
      </c>
      <c r="L500" s="7">
        <v>0</v>
      </c>
      <c r="M500" s="12" t="s">
        <v>294</v>
      </c>
    </row>
    <row r="501" spans="1:13" s="8" customFormat="1" ht="11.25">
      <c r="A501" s="21">
        <v>44350</v>
      </c>
      <c r="B501" s="7" t="s">
        <v>355</v>
      </c>
      <c r="C501" s="29">
        <v>5700</v>
      </c>
      <c r="D501" s="28" t="s">
        <v>11</v>
      </c>
      <c r="E501" s="28">
        <v>329</v>
      </c>
      <c r="F501" s="28">
        <v>330.5</v>
      </c>
      <c r="G501" s="28">
        <v>332</v>
      </c>
      <c r="H501" s="28">
        <v>334</v>
      </c>
      <c r="I501" s="28">
        <v>0</v>
      </c>
      <c r="J501" s="28">
        <v>0</v>
      </c>
      <c r="K501" s="34">
        <v>0</v>
      </c>
      <c r="L501" s="15">
        <v>-14250</v>
      </c>
      <c r="M501" s="12" t="s">
        <v>291</v>
      </c>
    </row>
    <row r="502" spans="1:13" s="8" customFormat="1" ht="11.25">
      <c r="A502" s="21">
        <v>44350</v>
      </c>
      <c r="B502" s="7" t="s">
        <v>393</v>
      </c>
      <c r="C502" s="29">
        <v>250</v>
      </c>
      <c r="D502" s="28" t="s">
        <v>11</v>
      </c>
      <c r="E502" s="28">
        <v>2230</v>
      </c>
      <c r="F502" s="28">
        <v>2245</v>
      </c>
      <c r="G502" s="28">
        <v>2260</v>
      </c>
      <c r="H502" s="28">
        <v>2275</v>
      </c>
      <c r="I502" s="28">
        <v>3750</v>
      </c>
      <c r="J502" s="28">
        <v>0</v>
      </c>
      <c r="K502" s="34">
        <v>0</v>
      </c>
      <c r="L502" s="7">
        <v>3750</v>
      </c>
      <c r="M502" s="12" t="s">
        <v>313</v>
      </c>
    </row>
    <row r="503" spans="1:13" s="8" customFormat="1" ht="11.25">
      <c r="A503" s="21">
        <v>44349</v>
      </c>
      <c r="B503" s="7" t="s">
        <v>166</v>
      </c>
      <c r="C503" s="29">
        <v>1350</v>
      </c>
      <c r="D503" s="28" t="s">
        <v>11</v>
      </c>
      <c r="E503" s="28">
        <v>706</v>
      </c>
      <c r="F503" s="28">
        <v>709</v>
      </c>
      <c r="G503" s="28">
        <v>712</v>
      </c>
      <c r="H503" s="28">
        <v>715</v>
      </c>
      <c r="I503" s="28">
        <v>4050</v>
      </c>
      <c r="J503" s="28">
        <v>0</v>
      </c>
      <c r="K503" s="28">
        <v>0</v>
      </c>
      <c r="L503" s="33">
        <v>4050</v>
      </c>
      <c r="M503" s="12" t="s">
        <v>313</v>
      </c>
    </row>
    <row r="504" spans="1:13" s="8" customFormat="1" ht="11.25">
      <c r="A504" s="21">
        <v>44349</v>
      </c>
      <c r="B504" s="7" t="s">
        <v>228</v>
      </c>
      <c r="C504" s="29">
        <v>4200</v>
      </c>
      <c r="D504" s="28" t="s">
        <v>11</v>
      </c>
      <c r="E504" s="28">
        <v>150</v>
      </c>
      <c r="F504" s="28">
        <v>151</v>
      </c>
      <c r="G504" s="28">
        <v>152</v>
      </c>
      <c r="H504" s="28">
        <v>153</v>
      </c>
      <c r="I504" s="28">
        <v>0</v>
      </c>
      <c r="J504" s="28">
        <v>0</v>
      </c>
      <c r="K504" s="28">
        <v>0</v>
      </c>
      <c r="L504" s="33">
        <v>0</v>
      </c>
      <c r="M504" s="12" t="s">
        <v>293</v>
      </c>
    </row>
    <row r="505" spans="1:13" s="8" customFormat="1" ht="11.25">
      <c r="A505" s="21">
        <v>44348</v>
      </c>
      <c r="B505" s="7" t="s">
        <v>355</v>
      </c>
      <c r="C505" s="29">
        <v>5700</v>
      </c>
      <c r="D505" s="28" t="s">
        <v>11</v>
      </c>
      <c r="E505" s="28">
        <v>324.5</v>
      </c>
      <c r="F505" s="28">
        <v>326</v>
      </c>
      <c r="G505" s="28">
        <v>327.5</v>
      </c>
      <c r="H505" s="28">
        <v>329</v>
      </c>
      <c r="I505" s="28">
        <v>8550</v>
      </c>
      <c r="J505" s="28">
        <v>0</v>
      </c>
      <c r="K505" s="28">
        <v>0</v>
      </c>
      <c r="L505" s="33">
        <v>8550</v>
      </c>
      <c r="M505" s="12" t="s">
        <v>313</v>
      </c>
    </row>
    <row r="506" spans="1:13" s="8" customFormat="1" ht="11.25">
      <c r="A506" s="21">
        <v>44348</v>
      </c>
      <c r="B506" s="7" t="s">
        <v>388</v>
      </c>
      <c r="C506" s="29">
        <v>800</v>
      </c>
      <c r="D506" s="28" t="s">
        <v>11</v>
      </c>
      <c r="E506" s="28">
        <v>1036</v>
      </c>
      <c r="F506" s="28">
        <v>1040</v>
      </c>
      <c r="G506" s="28">
        <v>1044</v>
      </c>
      <c r="H506" s="28">
        <v>1048</v>
      </c>
      <c r="I506" s="28">
        <v>0</v>
      </c>
      <c r="J506" s="28">
        <v>0</v>
      </c>
      <c r="K506" s="28">
        <v>0</v>
      </c>
      <c r="L506" s="33">
        <v>0</v>
      </c>
      <c r="M506" s="12" t="s">
        <v>294</v>
      </c>
    </row>
    <row r="507" spans="1:13" s="8" customFormat="1" ht="11.25">
      <c r="A507" s="21">
        <v>44348</v>
      </c>
      <c r="B507" s="7" t="s">
        <v>253</v>
      </c>
      <c r="C507" s="29">
        <v>2500</v>
      </c>
      <c r="D507" s="28" t="s">
        <v>11</v>
      </c>
      <c r="E507" s="28">
        <v>793</v>
      </c>
      <c r="F507" s="28">
        <v>796</v>
      </c>
      <c r="G507" s="28">
        <v>799</v>
      </c>
      <c r="H507" s="28">
        <v>802</v>
      </c>
      <c r="I507" s="28">
        <v>7500</v>
      </c>
      <c r="J507" s="28">
        <v>7500</v>
      </c>
      <c r="K507" s="28">
        <v>7500</v>
      </c>
      <c r="L507" s="33">
        <v>22500</v>
      </c>
      <c r="M507" s="12" t="s">
        <v>290</v>
      </c>
    </row>
    <row r="508" spans="1:13" s="8" customFormat="1" ht="11.25">
      <c r="A508" s="21">
        <v>44347</v>
      </c>
      <c r="B508" s="7" t="s">
        <v>197</v>
      </c>
      <c r="C508" s="29">
        <v>3200</v>
      </c>
      <c r="D508" s="28" t="s">
        <v>11</v>
      </c>
      <c r="E508" s="28">
        <v>217</v>
      </c>
      <c r="F508" s="28">
        <v>218</v>
      </c>
      <c r="G508" s="28">
        <v>219</v>
      </c>
      <c r="H508" s="28">
        <v>220</v>
      </c>
      <c r="I508" s="28">
        <v>0</v>
      </c>
      <c r="J508" s="28">
        <v>0</v>
      </c>
      <c r="K508" s="28">
        <v>0</v>
      </c>
      <c r="L508" s="33">
        <v>0</v>
      </c>
      <c r="M508" s="12" t="s">
        <v>294</v>
      </c>
    </row>
    <row r="509" spans="1:13" s="8" customFormat="1" ht="11.25">
      <c r="A509" s="21">
        <v>44347</v>
      </c>
      <c r="B509" s="7" t="s">
        <v>212</v>
      </c>
      <c r="C509" s="29">
        <v>2150</v>
      </c>
      <c r="D509" s="28" t="s">
        <v>11</v>
      </c>
      <c r="E509" s="28">
        <v>396</v>
      </c>
      <c r="F509" s="28">
        <v>398</v>
      </c>
      <c r="G509" s="28">
        <v>400</v>
      </c>
      <c r="H509" s="28">
        <v>402</v>
      </c>
      <c r="I509" s="28">
        <v>0</v>
      </c>
      <c r="J509" s="28">
        <v>0</v>
      </c>
      <c r="K509" s="28">
        <v>0</v>
      </c>
      <c r="L509" s="33">
        <v>-1757.5</v>
      </c>
      <c r="M509" s="12" t="s">
        <v>291</v>
      </c>
    </row>
    <row r="510" spans="1:13" s="8" customFormat="1" ht="11.25">
      <c r="A510" s="21">
        <v>44344</v>
      </c>
      <c r="B510" s="7" t="s">
        <v>228</v>
      </c>
      <c r="C510" s="29">
        <v>4200</v>
      </c>
      <c r="D510" s="28" t="s">
        <v>11</v>
      </c>
      <c r="E510" s="28">
        <v>148</v>
      </c>
      <c r="F510" s="28">
        <v>149</v>
      </c>
      <c r="G510" s="28">
        <v>150</v>
      </c>
      <c r="H510" s="28">
        <v>151</v>
      </c>
      <c r="I510" s="28">
        <v>3200</v>
      </c>
      <c r="J510" s="28">
        <v>0</v>
      </c>
      <c r="K510" s="28">
        <v>0</v>
      </c>
      <c r="L510" s="33">
        <v>3200</v>
      </c>
      <c r="M510" s="12" t="s">
        <v>313</v>
      </c>
    </row>
    <row r="511" spans="1:13" s="8" customFormat="1" ht="11.25">
      <c r="A511" s="21">
        <v>44344</v>
      </c>
      <c r="B511" s="7" t="s">
        <v>185</v>
      </c>
      <c r="C511" s="29">
        <v>1200</v>
      </c>
      <c r="D511" s="28" t="s">
        <v>11</v>
      </c>
      <c r="E511" s="28">
        <v>757</v>
      </c>
      <c r="F511" s="28">
        <v>760</v>
      </c>
      <c r="G511" s="28">
        <v>763</v>
      </c>
      <c r="H511" s="28">
        <v>766</v>
      </c>
      <c r="I511" s="28">
        <v>3600</v>
      </c>
      <c r="J511" s="28">
        <v>0</v>
      </c>
      <c r="K511" s="28">
        <v>0</v>
      </c>
      <c r="L511" s="33">
        <v>3600</v>
      </c>
      <c r="M511" s="12" t="s">
        <v>313</v>
      </c>
    </row>
    <row r="512" spans="1:13" s="8" customFormat="1" ht="11.25">
      <c r="A512" s="21">
        <v>44343</v>
      </c>
      <c r="B512" s="7" t="s">
        <v>389</v>
      </c>
      <c r="C512" s="29">
        <v>600</v>
      </c>
      <c r="D512" s="28" t="s">
        <v>11</v>
      </c>
      <c r="E512" s="28">
        <v>1029</v>
      </c>
      <c r="F512" s="28">
        <v>1035</v>
      </c>
      <c r="G512" s="28">
        <v>1041</v>
      </c>
      <c r="H512" s="28">
        <v>1047</v>
      </c>
      <c r="I512" s="28">
        <v>3600</v>
      </c>
      <c r="J512" s="28">
        <v>0</v>
      </c>
      <c r="K512" s="28">
        <v>0</v>
      </c>
      <c r="L512" s="33">
        <v>3600</v>
      </c>
      <c r="M512" s="12" t="s">
        <v>313</v>
      </c>
    </row>
    <row r="513" spans="1:13" s="8" customFormat="1" ht="11.25">
      <c r="A513" s="21">
        <v>44343</v>
      </c>
      <c r="B513" s="7" t="s">
        <v>282</v>
      </c>
      <c r="C513" s="29">
        <v>3200</v>
      </c>
      <c r="D513" s="28" t="s">
        <v>11</v>
      </c>
      <c r="E513" s="28">
        <v>538</v>
      </c>
      <c r="F513" s="28">
        <v>540</v>
      </c>
      <c r="G513" s="28">
        <v>542</v>
      </c>
      <c r="H513" s="28">
        <v>544</v>
      </c>
      <c r="I513" s="28">
        <v>3200</v>
      </c>
      <c r="J513" s="28">
        <v>0</v>
      </c>
      <c r="K513" s="28">
        <v>0</v>
      </c>
      <c r="L513" s="33">
        <v>3200</v>
      </c>
      <c r="M513" s="12" t="s">
        <v>313</v>
      </c>
    </row>
    <row r="514" spans="1:13" s="8" customFormat="1" ht="11.25">
      <c r="A514" s="21">
        <v>44342</v>
      </c>
      <c r="B514" s="7" t="s">
        <v>316</v>
      </c>
      <c r="C514" s="7">
        <v>1300</v>
      </c>
      <c r="D514" s="7" t="s">
        <v>11</v>
      </c>
      <c r="E514" s="28">
        <v>815</v>
      </c>
      <c r="F514" s="28">
        <v>818</v>
      </c>
      <c r="G514" s="28">
        <v>821</v>
      </c>
      <c r="H514" s="28">
        <v>824</v>
      </c>
      <c r="I514" s="28">
        <v>0</v>
      </c>
      <c r="J514" s="28">
        <v>0</v>
      </c>
      <c r="K514" s="28">
        <v>0</v>
      </c>
      <c r="L514" s="33">
        <v>0</v>
      </c>
      <c r="M514" s="12" t="s">
        <v>293</v>
      </c>
    </row>
    <row r="515" spans="1:13" s="8" customFormat="1" ht="11.25">
      <c r="A515" s="21">
        <v>44342</v>
      </c>
      <c r="B515" s="7" t="s">
        <v>358</v>
      </c>
      <c r="C515" s="7">
        <v>1800</v>
      </c>
      <c r="D515" s="7" t="s">
        <v>80</v>
      </c>
      <c r="E515" s="28">
        <v>475</v>
      </c>
      <c r="F515" s="28">
        <v>473</v>
      </c>
      <c r="G515" s="28">
        <v>471</v>
      </c>
      <c r="H515" s="28">
        <v>469</v>
      </c>
      <c r="I515" s="28">
        <v>3600</v>
      </c>
      <c r="J515" s="28">
        <v>0</v>
      </c>
      <c r="K515" s="28">
        <v>0</v>
      </c>
      <c r="L515" s="33">
        <v>3600</v>
      </c>
      <c r="M515" s="12" t="s">
        <v>313</v>
      </c>
    </row>
    <row r="516" spans="1:13" s="8" customFormat="1" ht="11.25">
      <c r="A516" s="21">
        <v>44341</v>
      </c>
      <c r="B516" s="12" t="s">
        <v>110</v>
      </c>
      <c r="C516" s="30">
        <v>1400</v>
      </c>
      <c r="D516" s="28" t="s">
        <v>11</v>
      </c>
      <c r="E516" s="28">
        <v>822</v>
      </c>
      <c r="F516" s="28">
        <v>827</v>
      </c>
      <c r="G516" s="28">
        <v>832</v>
      </c>
      <c r="H516" s="28">
        <v>837</v>
      </c>
      <c r="I516" s="28">
        <v>7000</v>
      </c>
      <c r="J516" s="28">
        <v>0</v>
      </c>
      <c r="K516" s="28">
        <v>0</v>
      </c>
      <c r="L516" s="33">
        <v>7000</v>
      </c>
      <c r="M516" s="12" t="s">
        <v>313</v>
      </c>
    </row>
    <row r="517" spans="1:13" s="8" customFormat="1" ht="11.25">
      <c r="A517" s="21">
        <v>44341</v>
      </c>
      <c r="B517" s="12" t="s">
        <v>166</v>
      </c>
      <c r="C517" s="30">
        <v>1350</v>
      </c>
      <c r="D517" s="28" t="s">
        <v>11</v>
      </c>
      <c r="E517" s="28">
        <v>696</v>
      </c>
      <c r="F517" s="28">
        <v>698</v>
      </c>
      <c r="G517" s="28">
        <v>700</v>
      </c>
      <c r="H517" s="28">
        <v>702</v>
      </c>
      <c r="I517" s="28">
        <v>2700</v>
      </c>
      <c r="J517" s="28">
        <v>2700</v>
      </c>
      <c r="K517" s="28">
        <v>2700</v>
      </c>
      <c r="L517" s="33">
        <v>8100</v>
      </c>
      <c r="M517" s="12" t="s">
        <v>290</v>
      </c>
    </row>
    <row r="518" spans="1:13" s="8" customFormat="1" ht="11.25">
      <c r="A518" s="21">
        <v>44340</v>
      </c>
      <c r="B518" s="12" t="s">
        <v>219</v>
      </c>
      <c r="C518" s="30">
        <v>4000</v>
      </c>
      <c r="D518" s="28" t="s">
        <v>11</v>
      </c>
      <c r="E518" s="28">
        <v>233</v>
      </c>
      <c r="F518" s="28">
        <v>234</v>
      </c>
      <c r="G518" s="28">
        <v>235</v>
      </c>
      <c r="H518" s="28">
        <v>236</v>
      </c>
      <c r="I518" s="28">
        <v>4000</v>
      </c>
      <c r="J518" s="28">
        <v>0</v>
      </c>
      <c r="K518" s="28">
        <v>0</v>
      </c>
      <c r="L518" s="33">
        <v>4000</v>
      </c>
      <c r="M518" s="12" t="s">
        <v>313</v>
      </c>
    </row>
    <row r="519" spans="1:13" s="8" customFormat="1" ht="11.25">
      <c r="A519" s="21">
        <v>44340</v>
      </c>
      <c r="B519" s="12" t="s">
        <v>261</v>
      </c>
      <c r="C519" s="30">
        <v>3509</v>
      </c>
      <c r="D519" s="28" t="s">
        <v>11</v>
      </c>
      <c r="E519" s="28">
        <v>106</v>
      </c>
      <c r="F519" s="28">
        <v>107</v>
      </c>
      <c r="G519" s="28">
        <v>108</v>
      </c>
      <c r="H519" s="28">
        <v>109</v>
      </c>
      <c r="I519" s="28">
        <v>3500</v>
      </c>
      <c r="J519" s="28">
        <v>0</v>
      </c>
      <c r="K519" s="28">
        <v>0</v>
      </c>
      <c r="L519" s="33">
        <v>3500</v>
      </c>
      <c r="M519" s="12" t="s">
        <v>313</v>
      </c>
    </row>
    <row r="520" spans="1:13" s="8" customFormat="1" ht="11.25">
      <c r="A520" s="21">
        <v>44337</v>
      </c>
      <c r="B520" s="12" t="s">
        <v>55</v>
      </c>
      <c r="C520" s="30">
        <v>3000</v>
      </c>
      <c r="D520" s="28" t="s">
        <v>11</v>
      </c>
      <c r="E520" s="28">
        <v>394</v>
      </c>
      <c r="F520" s="28">
        <v>395</v>
      </c>
      <c r="G520" s="28">
        <v>396</v>
      </c>
      <c r="H520" s="28">
        <v>397</v>
      </c>
      <c r="I520" s="28">
        <v>3000</v>
      </c>
      <c r="J520" s="28">
        <v>0</v>
      </c>
      <c r="K520" s="28">
        <v>0</v>
      </c>
      <c r="L520" s="33">
        <v>3000</v>
      </c>
      <c r="M520" s="12" t="s">
        <v>313</v>
      </c>
    </row>
    <row r="521" spans="1:13" s="8" customFormat="1" ht="11.25">
      <c r="A521" s="21">
        <v>44337</v>
      </c>
      <c r="B521" s="12" t="s">
        <v>388</v>
      </c>
      <c r="C521" s="30">
        <v>800</v>
      </c>
      <c r="D521" s="28" t="s">
        <v>11</v>
      </c>
      <c r="E521" s="8">
        <v>1011</v>
      </c>
      <c r="F521" s="28">
        <v>1015</v>
      </c>
      <c r="G521" s="28">
        <v>1019</v>
      </c>
      <c r="H521" s="28">
        <v>1025</v>
      </c>
      <c r="I521" s="28">
        <v>3200</v>
      </c>
      <c r="J521" s="28">
        <v>0</v>
      </c>
      <c r="K521" s="28">
        <v>0</v>
      </c>
      <c r="L521" s="33">
        <v>3200</v>
      </c>
      <c r="M521" s="12" t="s">
        <v>313</v>
      </c>
    </row>
    <row r="522" spans="1:13" s="8" customFormat="1" ht="11.25">
      <c r="A522" s="21">
        <v>44337</v>
      </c>
      <c r="B522" s="12" t="s">
        <v>387</v>
      </c>
      <c r="C522" s="30">
        <v>1851</v>
      </c>
      <c r="D522" s="28" t="s">
        <v>11</v>
      </c>
      <c r="E522" s="28">
        <v>529</v>
      </c>
      <c r="F522" s="28">
        <v>531</v>
      </c>
      <c r="G522" s="28">
        <v>533</v>
      </c>
      <c r="H522" s="28">
        <v>535</v>
      </c>
      <c r="I522" s="28">
        <v>3702</v>
      </c>
      <c r="J522" s="28">
        <v>0</v>
      </c>
      <c r="K522" s="28">
        <v>0</v>
      </c>
      <c r="L522" s="33">
        <v>3702</v>
      </c>
      <c r="M522" s="12" t="s">
        <v>313</v>
      </c>
    </row>
    <row r="523" spans="1:13" s="8" customFormat="1" ht="11.25">
      <c r="A523" s="21">
        <v>44336</v>
      </c>
      <c r="B523" s="12" t="s">
        <v>110</v>
      </c>
      <c r="C523" s="30">
        <v>1400</v>
      </c>
      <c r="D523" s="28" t="s">
        <v>11</v>
      </c>
      <c r="E523" s="28">
        <v>804</v>
      </c>
      <c r="F523" s="28">
        <v>809</v>
      </c>
      <c r="G523" s="28">
        <v>815</v>
      </c>
      <c r="H523" s="28">
        <v>0</v>
      </c>
      <c r="I523" s="28">
        <v>7000</v>
      </c>
      <c r="J523" s="28">
        <v>0</v>
      </c>
      <c r="K523" s="28">
        <v>0</v>
      </c>
      <c r="L523" s="33">
        <v>7000</v>
      </c>
      <c r="M523" s="12" t="s">
        <v>313</v>
      </c>
    </row>
    <row r="524" spans="1:13" s="8" customFormat="1" ht="11.25">
      <c r="A524" s="21">
        <v>44336</v>
      </c>
      <c r="B524" s="12" t="s">
        <v>386</v>
      </c>
      <c r="C524" s="30">
        <v>1300</v>
      </c>
      <c r="D524" s="7" t="s">
        <v>11</v>
      </c>
      <c r="E524" s="28">
        <v>919</v>
      </c>
      <c r="F524" s="28">
        <v>923</v>
      </c>
      <c r="G524" s="28">
        <v>929</v>
      </c>
      <c r="H524" s="28">
        <v>0</v>
      </c>
      <c r="I524" s="28">
        <v>5200</v>
      </c>
      <c r="J524" s="28">
        <v>0</v>
      </c>
      <c r="K524" s="28">
        <v>0</v>
      </c>
      <c r="L524" s="33">
        <v>5200</v>
      </c>
      <c r="M524" s="12" t="s">
        <v>313</v>
      </c>
    </row>
    <row r="525" spans="1:13" s="8" customFormat="1" ht="11.25">
      <c r="A525" s="21">
        <v>44335</v>
      </c>
      <c r="B525" s="12" t="s">
        <v>162</v>
      </c>
      <c r="C525" s="30">
        <v>7700</v>
      </c>
      <c r="D525" s="28" t="s">
        <v>80</v>
      </c>
      <c r="E525" s="28">
        <v>114</v>
      </c>
      <c r="F525" s="28">
        <v>113.5</v>
      </c>
      <c r="G525" s="28">
        <v>113</v>
      </c>
      <c r="H525" s="28">
        <v>112.5</v>
      </c>
      <c r="I525" s="28">
        <v>3850</v>
      </c>
      <c r="J525" s="28">
        <v>0</v>
      </c>
      <c r="K525" s="28">
        <v>0</v>
      </c>
      <c r="L525" s="33">
        <v>3850</v>
      </c>
      <c r="M525" s="12" t="s">
        <v>313</v>
      </c>
    </row>
    <row r="526" spans="1:13" s="8" customFormat="1" ht="11.25">
      <c r="A526" s="21">
        <v>44334</v>
      </c>
      <c r="B526" s="12" t="s">
        <v>185</v>
      </c>
      <c r="C526" s="30">
        <v>1200</v>
      </c>
      <c r="D526" s="28" t="s">
        <v>11</v>
      </c>
      <c r="E526" s="28">
        <v>738</v>
      </c>
      <c r="F526" s="28">
        <v>731</v>
      </c>
      <c r="G526" s="28">
        <v>734</v>
      </c>
      <c r="H526" s="28">
        <v>737</v>
      </c>
      <c r="I526" s="28">
        <v>3600</v>
      </c>
      <c r="J526" s="28">
        <v>0</v>
      </c>
      <c r="K526" s="28">
        <v>0</v>
      </c>
      <c r="L526" s="33">
        <v>3600</v>
      </c>
      <c r="M526" s="12" t="s">
        <v>313</v>
      </c>
    </row>
    <row r="527" spans="1:13" s="8" customFormat="1" ht="11.25">
      <c r="A527" s="21">
        <v>44334</v>
      </c>
      <c r="B527" s="7" t="s">
        <v>212</v>
      </c>
      <c r="C527" s="7">
        <v>4300</v>
      </c>
      <c r="D527" s="7" t="s">
        <v>11</v>
      </c>
      <c r="E527" s="28">
        <v>409</v>
      </c>
      <c r="F527" s="28">
        <v>410</v>
      </c>
      <c r="G527" s="28">
        <v>411</v>
      </c>
      <c r="H527" s="28">
        <v>412</v>
      </c>
      <c r="I527" s="28">
        <v>4300</v>
      </c>
      <c r="J527" s="28">
        <v>4300</v>
      </c>
      <c r="K527" s="28">
        <v>4300</v>
      </c>
      <c r="L527" s="33">
        <v>12900</v>
      </c>
      <c r="M527" s="12" t="s">
        <v>290</v>
      </c>
    </row>
    <row r="528" spans="1:13" s="8" customFormat="1" ht="11.25">
      <c r="A528" s="21">
        <v>44333</v>
      </c>
      <c r="B528" s="12" t="s">
        <v>55</v>
      </c>
      <c r="C528" s="30">
        <v>3000</v>
      </c>
      <c r="D528" s="28" t="s">
        <v>11</v>
      </c>
      <c r="E528" s="28">
        <v>371</v>
      </c>
      <c r="F528" s="28">
        <v>372</v>
      </c>
      <c r="G528" s="28">
        <v>373</v>
      </c>
      <c r="H528" s="28">
        <v>374</v>
      </c>
      <c r="I528" s="28">
        <v>3000</v>
      </c>
      <c r="J528" s="28">
        <v>3000</v>
      </c>
      <c r="K528" s="28">
        <v>3000</v>
      </c>
      <c r="L528" s="33">
        <v>9000</v>
      </c>
      <c r="M528" s="12" t="s">
        <v>290</v>
      </c>
    </row>
    <row r="529" spans="1:13" s="8" customFormat="1" ht="11.25">
      <c r="A529" s="35">
        <v>44333</v>
      </c>
      <c r="B529" s="28" t="s">
        <v>84</v>
      </c>
      <c r="C529" s="34">
        <v>1375</v>
      </c>
      <c r="D529" s="28" t="s">
        <v>11</v>
      </c>
      <c r="E529" s="36">
        <v>611</v>
      </c>
      <c r="F529" s="36">
        <v>614</v>
      </c>
      <c r="G529" s="36">
        <v>617</v>
      </c>
      <c r="H529" s="28">
        <v>620</v>
      </c>
      <c r="I529" s="28">
        <v>2750</v>
      </c>
      <c r="J529" s="28">
        <v>0</v>
      </c>
      <c r="K529" s="28">
        <v>0</v>
      </c>
      <c r="L529" s="27">
        <v>2750</v>
      </c>
      <c r="M529" s="28" t="s">
        <v>292</v>
      </c>
    </row>
    <row r="530" spans="1:13" s="8" customFormat="1" ht="11.25">
      <c r="A530" s="21">
        <v>44330</v>
      </c>
      <c r="B530" s="22" t="s">
        <v>386</v>
      </c>
      <c r="C530" s="22">
        <v>1300</v>
      </c>
      <c r="D530" s="37" t="s">
        <v>11</v>
      </c>
      <c r="E530" s="23">
        <v>915</v>
      </c>
      <c r="F530" s="23">
        <v>920</v>
      </c>
      <c r="G530" s="23">
        <v>925</v>
      </c>
      <c r="H530" s="23">
        <v>930</v>
      </c>
      <c r="I530" s="26">
        <v>0</v>
      </c>
      <c r="J530" s="23">
        <v>0</v>
      </c>
      <c r="K530" s="38">
        <v>0</v>
      </c>
      <c r="L530" s="37">
        <v>18200</v>
      </c>
      <c r="M530" s="22" t="s">
        <v>291</v>
      </c>
    </row>
    <row r="531" spans="1:13" s="8" customFormat="1" ht="11.25">
      <c r="A531" s="21">
        <v>44330</v>
      </c>
      <c r="B531" s="7" t="s">
        <v>217</v>
      </c>
      <c r="C531" s="7">
        <v>750</v>
      </c>
      <c r="D531" s="7" t="s">
        <v>11</v>
      </c>
      <c r="E531" s="22">
        <v>1470</v>
      </c>
      <c r="F531" s="37">
        <v>1480</v>
      </c>
      <c r="G531" s="39">
        <v>1490</v>
      </c>
      <c r="H531" s="23">
        <v>1500</v>
      </c>
      <c r="I531" s="28">
        <v>0</v>
      </c>
      <c r="J531" s="28">
        <v>0</v>
      </c>
      <c r="K531" s="40">
        <v>0</v>
      </c>
      <c r="L531" s="29">
        <v>0</v>
      </c>
      <c r="M531" s="7" t="s">
        <v>294</v>
      </c>
    </row>
    <row r="532" spans="1:13" s="8" customFormat="1" ht="11.25">
      <c r="A532" s="21">
        <v>44330</v>
      </c>
      <c r="B532" s="7" t="s">
        <v>329</v>
      </c>
      <c r="C532" s="7">
        <v>300</v>
      </c>
      <c r="D532" s="7" t="s">
        <v>11</v>
      </c>
      <c r="E532" s="7">
        <v>2650</v>
      </c>
      <c r="F532" s="7">
        <v>2660</v>
      </c>
      <c r="G532" s="29">
        <v>2670</v>
      </c>
      <c r="H532" s="30">
        <v>2680</v>
      </c>
      <c r="I532" s="28">
        <v>3000</v>
      </c>
      <c r="J532" s="28">
        <v>3000</v>
      </c>
      <c r="K532" s="40">
        <v>3000</v>
      </c>
      <c r="L532" s="29">
        <v>15000</v>
      </c>
      <c r="M532" s="7" t="s">
        <v>290</v>
      </c>
    </row>
    <row r="533" spans="1:13" s="8" customFormat="1" ht="11.25">
      <c r="A533" s="21">
        <v>44328</v>
      </c>
      <c r="B533" s="7" t="s">
        <v>219</v>
      </c>
      <c r="C533" s="7">
        <v>4000</v>
      </c>
      <c r="D533" s="7" t="s">
        <v>11</v>
      </c>
      <c r="E533" s="7">
        <v>228</v>
      </c>
      <c r="F533" s="29">
        <v>229</v>
      </c>
      <c r="G533" s="30">
        <v>230</v>
      </c>
      <c r="H533" s="28">
        <v>231</v>
      </c>
      <c r="I533" s="28">
        <v>4000</v>
      </c>
      <c r="J533" s="28">
        <v>4000</v>
      </c>
      <c r="K533" s="40">
        <v>4000</v>
      </c>
      <c r="L533" s="29">
        <v>12000</v>
      </c>
      <c r="M533" s="7" t="s">
        <v>290</v>
      </c>
    </row>
    <row r="534" spans="1:13" s="8" customFormat="1" ht="11.25">
      <c r="A534" s="21">
        <v>44328</v>
      </c>
      <c r="B534" s="7" t="s">
        <v>55</v>
      </c>
      <c r="C534" s="7">
        <v>3000</v>
      </c>
      <c r="D534" s="7" t="s">
        <v>11</v>
      </c>
      <c r="E534" s="7">
        <v>371</v>
      </c>
      <c r="F534" s="29">
        <v>372</v>
      </c>
      <c r="G534" s="30">
        <v>373</v>
      </c>
      <c r="H534" s="28">
        <v>374</v>
      </c>
      <c r="I534" s="28">
        <v>0</v>
      </c>
      <c r="J534" s="28">
        <v>0</v>
      </c>
      <c r="K534" s="40">
        <v>0</v>
      </c>
      <c r="L534" s="29">
        <v>-4500</v>
      </c>
      <c r="M534" s="7" t="s">
        <v>291</v>
      </c>
    </row>
    <row r="535" spans="1:13" s="8" customFormat="1" ht="11.25">
      <c r="A535" s="21">
        <v>44326</v>
      </c>
      <c r="B535" s="7" t="s">
        <v>387</v>
      </c>
      <c r="C535" s="7">
        <v>1851</v>
      </c>
      <c r="D535" s="7" t="s">
        <v>11</v>
      </c>
      <c r="E535" s="7">
        <v>577</v>
      </c>
      <c r="F535" s="29">
        <v>579</v>
      </c>
      <c r="G535" s="30">
        <v>581</v>
      </c>
      <c r="H535" s="28">
        <v>583</v>
      </c>
      <c r="I535" s="28">
        <v>0</v>
      </c>
      <c r="J535" s="28">
        <v>0</v>
      </c>
      <c r="K535" s="40">
        <v>0</v>
      </c>
      <c r="L535" s="29">
        <v>-5553</v>
      </c>
      <c r="M535" s="7" t="s">
        <v>291</v>
      </c>
    </row>
    <row r="536" spans="1:13" s="8" customFormat="1" ht="11.25">
      <c r="A536" s="21">
        <v>44326</v>
      </c>
      <c r="B536" s="7" t="s">
        <v>212</v>
      </c>
      <c r="C536" s="7">
        <v>4300</v>
      </c>
      <c r="D536" s="7" t="s">
        <v>11</v>
      </c>
      <c r="E536" s="7">
        <v>412</v>
      </c>
      <c r="F536" s="29">
        <v>414</v>
      </c>
      <c r="G536" s="30">
        <v>416</v>
      </c>
      <c r="H536" s="28">
        <v>418</v>
      </c>
      <c r="I536" s="28">
        <v>0</v>
      </c>
      <c r="J536" s="28">
        <v>0</v>
      </c>
      <c r="K536" s="40">
        <v>0</v>
      </c>
      <c r="L536" s="29">
        <v>0</v>
      </c>
      <c r="M536" s="7" t="s">
        <v>294</v>
      </c>
    </row>
    <row r="537" spans="1:13" s="8" customFormat="1" ht="11.25">
      <c r="A537" s="21">
        <v>44323</v>
      </c>
      <c r="B537" s="7" t="s">
        <v>387</v>
      </c>
      <c r="C537" s="7">
        <v>1851</v>
      </c>
      <c r="D537" s="7" t="s">
        <v>11</v>
      </c>
      <c r="E537" s="7">
        <v>572</v>
      </c>
      <c r="F537" s="29">
        <v>574</v>
      </c>
      <c r="G537" s="30">
        <v>576</v>
      </c>
      <c r="H537" s="28">
        <v>578</v>
      </c>
      <c r="I537" s="28">
        <v>3702</v>
      </c>
      <c r="J537" s="28">
        <v>0</v>
      </c>
      <c r="K537" s="40">
        <v>0</v>
      </c>
      <c r="L537" s="29">
        <v>3702</v>
      </c>
      <c r="M537" s="7" t="s">
        <v>313</v>
      </c>
    </row>
    <row r="538" spans="1:13" s="8" customFormat="1" ht="11.25">
      <c r="A538" s="21">
        <v>44323</v>
      </c>
      <c r="B538" s="7" t="s">
        <v>110</v>
      </c>
      <c r="C538" s="7">
        <v>1400</v>
      </c>
      <c r="D538" s="7" t="s">
        <v>11</v>
      </c>
      <c r="E538" s="7">
        <v>765</v>
      </c>
      <c r="F538" s="29">
        <v>770</v>
      </c>
      <c r="G538" s="30">
        <v>775</v>
      </c>
      <c r="H538" s="28">
        <v>780</v>
      </c>
      <c r="I538" s="28">
        <v>7000</v>
      </c>
      <c r="J538" s="28">
        <v>0</v>
      </c>
      <c r="K538" s="40">
        <v>0</v>
      </c>
      <c r="L538" s="29">
        <v>7000</v>
      </c>
      <c r="M538" s="7" t="s">
        <v>313</v>
      </c>
    </row>
    <row r="539" spans="1:13" s="8" customFormat="1" ht="11.25">
      <c r="A539" s="21">
        <v>44322</v>
      </c>
      <c r="B539" s="7" t="s">
        <v>386</v>
      </c>
      <c r="C539" s="7">
        <v>1300</v>
      </c>
      <c r="D539" s="7" t="s">
        <v>11</v>
      </c>
      <c r="E539" s="7">
        <v>920</v>
      </c>
      <c r="F539" s="29">
        <v>925</v>
      </c>
      <c r="G539" s="30">
        <v>930</v>
      </c>
      <c r="H539" s="28">
        <v>0</v>
      </c>
      <c r="I539" s="28">
        <v>0</v>
      </c>
      <c r="J539" s="28">
        <v>0</v>
      </c>
      <c r="K539" s="40">
        <v>0</v>
      </c>
      <c r="L539" s="29">
        <v>0</v>
      </c>
      <c r="M539" s="7" t="s">
        <v>294</v>
      </c>
    </row>
    <row r="540" spans="1:13" s="8" customFormat="1" ht="11.25">
      <c r="A540" s="21">
        <v>44322</v>
      </c>
      <c r="B540" s="7" t="s">
        <v>228</v>
      </c>
      <c r="C540" s="7">
        <v>4200</v>
      </c>
      <c r="D540" s="7" t="s">
        <v>11</v>
      </c>
      <c r="E540" s="7">
        <v>136</v>
      </c>
      <c r="F540" s="29">
        <v>137</v>
      </c>
      <c r="G540" s="30">
        <v>138</v>
      </c>
      <c r="H540" s="28">
        <v>0</v>
      </c>
      <c r="I540" s="28">
        <v>0</v>
      </c>
      <c r="J540" s="28">
        <v>0</v>
      </c>
      <c r="K540" s="40">
        <v>0</v>
      </c>
      <c r="L540" s="29">
        <v>-6300</v>
      </c>
      <c r="M540" s="7" t="s">
        <v>291</v>
      </c>
    </row>
    <row r="541" spans="1:13" s="8" customFormat="1" ht="11.25">
      <c r="A541" s="21">
        <v>44321</v>
      </c>
      <c r="B541" s="7" t="s">
        <v>166</v>
      </c>
      <c r="C541" s="7">
        <v>1350</v>
      </c>
      <c r="D541" s="7" t="s">
        <v>11</v>
      </c>
      <c r="E541" s="7">
        <v>729</v>
      </c>
      <c r="F541" s="29">
        <v>731</v>
      </c>
      <c r="G541" s="30">
        <v>734</v>
      </c>
      <c r="H541" s="28">
        <v>0</v>
      </c>
      <c r="I541" s="28">
        <v>2700</v>
      </c>
      <c r="J541" s="28">
        <v>4050</v>
      </c>
      <c r="K541" s="40">
        <v>0</v>
      </c>
      <c r="L541" s="29">
        <v>6750</v>
      </c>
      <c r="M541" s="7" t="s">
        <v>290</v>
      </c>
    </row>
    <row r="542" spans="1:13" s="8" customFormat="1" ht="11.25">
      <c r="A542" s="21">
        <v>44321</v>
      </c>
      <c r="B542" s="7" t="s">
        <v>316</v>
      </c>
      <c r="C542" s="7">
        <v>1300</v>
      </c>
      <c r="D542" s="7" t="s">
        <v>11</v>
      </c>
      <c r="E542" s="7">
        <v>630</v>
      </c>
      <c r="F542" s="29">
        <v>633</v>
      </c>
      <c r="G542" s="30">
        <v>636</v>
      </c>
      <c r="H542" s="28">
        <v>0</v>
      </c>
      <c r="I542" s="28">
        <v>3900</v>
      </c>
      <c r="J542" s="28">
        <v>0</v>
      </c>
      <c r="K542" s="40">
        <v>0</v>
      </c>
      <c r="L542" s="29">
        <v>3900</v>
      </c>
      <c r="M542" s="7" t="s">
        <v>313</v>
      </c>
    </row>
    <row r="543" spans="1:13" s="8" customFormat="1" ht="11.25">
      <c r="A543" s="21">
        <v>44320</v>
      </c>
      <c r="B543" s="7" t="s">
        <v>358</v>
      </c>
      <c r="C543" s="7">
        <v>1800</v>
      </c>
      <c r="D543" s="7" t="s">
        <v>11</v>
      </c>
      <c r="E543" s="7">
        <v>425</v>
      </c>
      <c r="F543" s="29">
        <v>427</v>
      </c>
      <c r="G543" s="30">
        <v>429</v>
      </c>
      <c r="H543" s="28">
        <v>0</v>
      </c>
      <c r="I543" s="28">
        <v>1600</v>
      </c>
      <c r="J543" s="28">
        <v>0</v>
      </c>
      <c r="K543" s="40">
        <v>0</v>
      </c>
      <c r="L543" s="29">
        <v>1600</v>
      </c>
      <c r="M543" s="7" t="s">
        <v>313</v>
      </c>
    </row>
    <row r="544" spans="1:13" s="8" customFormat="1" ht="11.25">
      <c r="A544" s="21">
        <v>44320</v>
      </c>
      <c r="B544" s="7" t="s">
        <v>228</v>
      </c>
      <c r="C544" s="7">
        <v>4200</v>
      </c>
      <c r="D544" s="7" t="s">
        <v>11</v>
      </c>
      <c r="E544" s="7">
        <v>135</v>
      </c>
      <c r="F544" s="29">
        <v>136</v>
      </c>
      <c r="G544" s="30">
        <v>137</v>
      </c>
      <c r="H544" s="28">
        <v>0</v>
      </c>
      <c r="I544" s="28">
        <v>4200</v>
      </c>
      <c r="J544" s="28">
        <v>0</v>
      </c>
      <c r="K544" s="40">
        <v>0</v>
      </c>
      <c r="L544" s="29">
        <v>4200</v>
      </c>
      <c r="M544" s="7" t="s">
        <v>313</v>
      </c>
    </row>
    <row r="545" spans="1:13" s="8" customFormat="1" ht="11.25">
      <c r="A545" s="21">
        <v>44319</v>
      </c>
      <c r="B545" s="7" t="s">
        <v>84</v>
      </c>
      <c r="C545" s="7">
        <v>1375</v>
      </c>
      <c r="D545" s="7" t="s">
        <v>80</v>
      </c>
      <c r="E545" s="7">
        <v>590</v>
      </c>
      <c r="F545" s="29">
        <v>587</v>
      </c>
      <c r="G545" s="30">
        <v>584</v>
      </c>
      <c r="H545" s="28">
        <v>0</v>
      </c>
      <c r="I545" s="28">
        <v>0</v>
      </c>
      <c r="J545" s="28">
        <v>0</v>
      </c>
      <c r="K545" s="40">
        <v>0</v>
      </c>
      <c r="L545" s="29">
        <v>0</v>
      </c>
      <c r="M545" s="7" t="s">
        <v>294</v>
      </c>
    </row>
    <row r="546" spans="1:13" s="8" customFormat="1" ht="11.25">
      <c r="A546" s="21">
        <v>44319</v>
      </c>
      <c r="B546" s="7" t="s">
        <v>316</v>
      </c>
      <c r="C546" s="7">
        <v>1300</v>
      </c>
      <c r="D546" s="7" t="s">
        <v>80</v>
      </c>
      <c r="E546" s="7">
        <v>600</v>
      </c>
      <c r="F546" s="29">
        <v>587</v>
      </c>
      <c r="G546" s="30">
        <v>584</v>
      </c>
      <c r="H546" s="28">
        <v>0</v>
      </c>
      <c r="I546" s="28">
        <v>0</v>
      </c>
      <c r="J546" s="28">
        <v>0</v>
      </c>
      <c r="K546" s="40">
        <v>0</v>
      </c>
      <c r="L546" s="29">
        <v>-6500</v>
      </c>
      <c r="M546" s="7" t="s">
        <v>291</v>
      </c>
    </row>
    <row r="547" spans="1:13" s="8" customFormat="1" ht="11.25">
      <c r="A547" s="21">
        <v>44316</v>
      </c>
      <c r="B547" s="7" t="s">
        <v>282</v>
      </c>
      <c r="C547" s="7">
        <v>3200</v>
      </c>
      <c r="D547" s="7" t="s">
        <v>11</v>
      </c>
      <c r="E547" s="7">
        <v>509</v>
      </c>
      <c r="F547" s="29">
        <v>511</v>
      </c>
      <c r="G547" s="30">
        <v>513</v>
      </c>
      <c r="H547" s="28">
        <v>0</v>
      </c>
      <c r="I547" s="28">
        <v>6400</v>
      </c>
      <c r="J547" s="28">
        <v>0</v>
      </c>
      <c r="K547" s="40">
        <v>0</v>
      </c>
      <c r="L547" s="29">
        <v>6400</v>
      </c>
      <c r="M547" s="7" t="s">
        <v>313</v>
      </c>
    </row>
    <row r="548" spans="1:13" s="8" customFormat="1" ht="11.25">
      <c r="A548" s="21">
        <v>44315</v>
      </c>
      <c r="B548" s="7" t="s">
        <v>253</v>
      </c>
      <c r="C548" s="7">
        <v>2500</v>
      </c>
      <c r="D548" s="7" t="s">
        <v>11</v>
      </c>
      <c r="E548" s="7">
        <v>762</v>
      </c>
      <c r="F548" s="29">
        <v>763.5</v>
      </c>
      <c r="G548" s="30">
        <v>765</v>
      </c>
      <c r="H548" s="28">
        <v>0</v>
      </c>
      <c r="I548" s="28">
        <v>3750</v>
      </c>
      <c r="J548" s="28">
        <v>0</v>
      </c>
      <c r="K548" s="40">
        <v>0</v>
      </c>
      <c r="L548" s="29">
        <v>3750</v>
      </c>
      <c r="M548" s="7" t="s">
        <v>313</v>
      </c>
    </row>
    <row r="549" spans="1:13" s="8" customFormat="1" ht="11.25">
      <c r="A549" s="21">
        <v>44315</v>
      </c>
      <c r="B549" s="7" t="s">
        <v>212</v>
      </c>
      <c r="C549" s="7">
        <v>4300</v>
      </c>
      <c r="D549" s="7" t="s">
        <v>11</v>
      </c>
      <c r="E549" s="7">
        <v>373</v>
      </c>
      <c r="F549" s="29">
        <v>374</v>
      </c>
      <c r="G549" s="30">
        <v>375</v>
      </c>
      <c r="H549" s="28">
        <v>0</v>
      </c>
      <c r="I549" s="28">
        <v>4300</v>
      </c>
      <c r="J549" s="28">
        <v>4300</v>
      </c>
      <c r="K549" s="40">
        <v>0</v>
      </c>
      <c r="L549" s="29">
        <v>8600</v>
      </c>
      <c r="M549" s="7" t="s">
        <v>290</v>
      </c>
    </row>
    <row r="550" spans="1:13" s="8" customFormat="1" ht="11.25">
      <c r="A550" s="21">
        <v>44314</v>
      </c>
      <c r="B550" s="7" t="s">
        <v>55</v>
      </c>
      <c r="C550" s="7">
        <v>3000</v>
      </c>
      <c r="D550" s="7" t="s">
        <v>11</v>
      </c>
      <c r="E550" s="7">
        <v>358</v>
      </c>
      <c r="F550" s="29">
        <v>359</v>
      </c>
      <c r="G550" s="30">
        <v>360</v>
      </c>
      <c r="H550" s="28">
        <v>0</v>
      </c>
      <c r="I550" s="28">
        <v>3000</v>
      </c>
      <c r="J550" s="28">
        <v>3000</v>
      </c>
      <c r="K550" s="40">
        <v>0</v>
      </c>
      <c r="L550" s="29">
        <v>6000</v>
      </c>
      <c r="M550" s="7" t="s">
        <v>290</v>
      </c>
    </row>
    <row r="551" spans="1:13" s="8" customFormat="1" ht="11.25">
      <c r="A551" s="21">
        <v>44314</v>
      </c>
      <c r="B551" s="7" t="s">
        <v>388</v>
      </c>
      <c r="C551" s="7">
        <v>800</v>
      </c>
      <c r="D551" s="7" t="s">
        <v>11</v>
      </c>
      <c r="E551" s="7">
        <v>900</v>
      </c>
      <c r="F551" s="29">
        <v>905</v>
      </c>
      <c r="G551" s="30">
        <v>910</v>
      </c>
      <c r="H551" s="28">
        <v>0</v>
      </c>
      <c r="I551" s="28">
        <v>4000</v>
      </c>
      <c r="J551" s="28">
        <v>4000</v>
      </c>
      <c r="K551" s="40">
        <v>0</v>
      </c>
      <c r="L551" s="29">
        <v>8000</v>
      </c>
      <c r="M551" s="7" t="s">
        <v>290</v>
      </c>
    </row>
    <row r="552" spans="1:13" s="8" customFormat="1" ht="11.25">
      <c r="A552" s="21">
        <v>44313</v>
      </c>
      <c r="B552" s="7" t="s">
        <v>387</v>
      </c>
      <c r="C552" s="7">
        <v>1851</v>
      </c>
      <c r="D552" s="7" t="s">
        <v>11</v>
      </c>
      <c r="E552" s="7">
        <v>533</v>
      </c>
      <c r="F552" s="29">
        <v>535</v>
      </c>
      <c r="G552" s="30">
        <v>537</v>
      </c>
      <c r="H552" s="28">
        <v>0</v>
      </c>
      <c r="I552" s="28">
        <v>3720</v>
      </c>
      <c r="J552" s="28">
        <v>3720</v>
      </c>
      <c r="K552" s="40">
        <v>0</v>
      </c>
      <c r="L552" s="29">
        <v>7404</v>
      </c>
      <c r="M552" s="7" t="s">
        <v>290</v>
      </c>
    </row>
    <row r="553" spans="1:13" s="8" customFormat="1" ht="11.25">
      <c r="A553" s="21">
        <v>44313</v>
      </c>
      <c r="B553" s="7" t="s">
        <v>212</v>
      </c>
      <c r="C553" s="7">
        <v>4300</v>
      </c>
      <c r="D553" s="7" t="s">
        <v>11</v>
      </c>
      <c r="E553" s="7">
        <v>360</v>
      </c>
      <c r="F553" s="29">
        <v>361</v>
      </c>
      <c r="G553" s="30">
        <v>362</v>
      </c>
      <c r="H553" s="28">
        <v>0</v>
      </c>
      <c r="I553" s="28">
        <v>4300</v>
      </c>
      <c r="J553" s="28">
        <v>4300</v>
      </c>
      <c r="K553" s="40">
        <v>0</v>
      </c>
      <c r="L553" s="29">
        <v>8600</v>
      </c>
      <c r="M553" s="7" t="s">
        <v>290</v>
      </c>
    </row>
    <row r="554" spans="1:13" s="8" customFormat="1" ht="11.25">
      <c r="A554" s="21">
        <v>44312</v>
      </c>
      <c r="B554" s="7" t="s">
        <v>84</v>
      </c>
      <c r="C554" s="7">
        <v>1375</v>
      </c>
      <c r="D554" s="7" t="s">
        <v>11</v>
      </c>
      <c r="E554" s="7">
        <v>595</v>
      </c>
      <c r="F554" s="29">
        <v>598</v>
      </c>
      <c r="G554" s="29">
        <v>601</v>
      </c>
      <c r="H554" s="37">
        <v>0</v>
      </c>
      <c r="I554" s="23">
        <v>4125</v>
      </c>
      <c r="J554" s="38">
        <v>0</v>
      </c>
      <c r="K554" s="7">
        <v>0</v>
      </c>
      <c r="L554" s="29">
        <v>4125</v>
      </c>
      <c r="M554" s="7" t="s">
        <v>313</v>
      </c>
    </row>
    <row r="555" spans="1:13" s="8" customFormat="1" ht="11.25">
      <c r="A555" s="21">
        <v>44312</v>
      </c>
      <c r="B555" s="7" t="s">
        <v>55</v>
      </c>
      <c r="C555" s="7">
        <v>0</v>
      </c>
      <c r="D555" s="7" t="s">
        <v>11</v>
      </c>
      <c r="E555" s="7">
        <v>346</v>
      </c>
      <c r="F555" s="29">
        <v>347</v>
      </c>
      <c r="G555" s="28">
        <v>348</v>
      </c>
      <c r="H555" s="28">
        <v>0</v>
      </c>
      <c r="I555" s="28">
        <v>3000</v>
      </c>
      <c r="J555" s="40">
        <v>3000</v>
      </c>
      <c r="K555" s="7">
        <v>0</v>
      </c>
      <c r="L555" s="29">
        <v>6000</v>
      </c>
      <c r="M555" s="7" t="s">
        <v>290</v>
      </c>
    </row>
    <row r="556" spans="1:13" s="8" customFormat="1" ht="11.25">
      <c r="A556" s="21">
        <v>44309</v>
      </c>
      <c r="B556" s="7" t="s">
        <v>84</v>
      </c>
      <c r="C556" s="7">
        <v>1375</v>
      </c>
      <c r="D556" s="7" t="s">
        <v>80</v>
      </c>
      <c r="E556" s="7">
        <v>570</v>
      </c>
      <c r="F556" s="7">
        <v>567</v>
      </c>
      <c r="G556" s="37">
        <v>564</v>
      </c>
      <c r="H556" s="41">
        <v>0</v>
      </c>
      <c r="I556" s="38">
        <v>0</v>
      </c>
      <c r="J556" s="7">
        <v>0</v>
      </c>
      <c r="K556" s="7">
        <v>0</v>
      </c>
      <c r="L556" s="29">
        <v>-6187</v>
      </c>
      <c r="M556" s="7" t="s">
        <v>291</v>
      </c>
    </row>
    <row r="557" spans="1:13" s="8" customFormat="1" ht="11.25">
      <c r="A557" s="21">
        <v>44308</v>
      </c>
      <c r="B557" s="7" t="s">
        <v>166</v>
      </c>
      <c r="C557" s="7">
        <v>1350</v>
      </c>
      <c r="D557" s="7" t="s">
        <v>11</v>
      </c>
      <c r="E557" s="7">
        <v>635</v>
      </c>
      <c r="F557" s="7">
        <v>636.5</v>
      </c>
      <c r="G557" s="7">
        <v>638</v>
      </c>
      <c r="H557" s="8">
        <v>0</v>
      </c>
      <c r="I557" s="7">
        <v>2025</v>
      </c>
      <c r="J557" s="7">
        <v>2025</v>
      </c>
      <c r="K557" s="7">
        <v>0</v>
      </c>
      <c r="L557" s="29">
        <v>4050</v>
      </c>
      <c r="M557" s="7" t="s">
        <v>290</v>
      </c>
    </row>
    <row r="558" spans="1:13" s="8" customFormat="1" ht="11.25">
      <c r="A558" s="21">
        <v>44306</v>
      </c>
      <c r="B558" s="7" t="s">
        <v>84</v>
      </c>
      <c r="C558" s="7">
        <v>1375</v>
      </c>
      <c r="D558" s="7" t="s">
        <v>80</v>
      </c>
      <c r="E558" s="7">
        <v>565</v>
      </c>
      <c r="F558" s="7">
        <v>563</v>
      </c>
      <c r="G558" s="29">
        <v>560</v>
      </c>
      <c r="H558" s="36">
        <v>557</v>
      </c>
      <c r="I558" s="40">
        <v>2750</v>
      </c>
      <c r="J558" s="7">
        <v>0</v>
      </c>
      <c r="K558" s="7">
        <v>0</v>
      </c>
      <c r="L558" s="29">
        <v>2750</v>
      </c>
      <c r="M558" s="7" t="s">
        <v>313</v>
      </c>
    </row>
    <row r="559" spans="1:13" s="8" customFormat="1" ht="11.25">
      <c r="A559" s="21">
        <v>44306</v>
      </c>
      <c r="B559" s="7" t="s">
        <v>203</v>
      </c>
      <c r="C559" s="7">
        <v>275</v>
      </c>
      <c r="D559" s="7" t="s">
        <v>11</v>
      </c>
      <c r="E559" s="7">
        <v>1760</v>
      </c>
      <c r="F559" s="7">
        <v>1768</v>
      </c>
      <c r="G559" s="29">
        <v>1775</v>
      </c>
      <c r="H559" s="36">
        <v>0</v>
      </c>
      <c r="I559" s="40">
        <v>0</v>
      </c>
      <c r="J559" s="7">
        <v>0</v>
      </c>
      <c r="K559" s="7">
        <v>0</v>
      </c>
      <c r="L559" s="29">
        <v>0</v>
      </c>
      <c r="M559" s="7" t="s">
        <v>294</v>
      </c>
    </row>
    <row r="560" spans="1:13" s="8" customFormat="1" ht="11.25">
      <c r="A560" s="21">
        <v>44305</v>
      </c>
      <c r="B560" s="7" t="s">
        <v>84</v>
      </c>
      <c r="C560" s="7">
        <v>1375</v>
      </c>
      <c r="D560" s="7" t="s">
        <v>80</v>
      </c>
      <c r="E560" s="7">
        <v>538</v>
      </c>
      <c r="F560" s="7">
        <v>535</v>
      </c>
      <c r="G560" s="29">
        <v>530</v>
      </c>
      <c r="H560" s="28">
        <v>525</v>
      </c>
      <c r="I560" s="40">
        <v>0</v>
      </c>
      <c r="J560" s="7">
        <v>0</v>
      </c>
      <c r="K560" s="7">
        <v>0</v>
      </c>
      <c r="L560" s="29">
        <v>-6875</v>
      </c>
      <c r="M560" s="7" t="s">
        <v>291</v>
      </c>
    </row>
    <row r="561" spans="1:13" s="8" customFormat="1" ht="11.25">
      <c r="A561" s="21">
        <v>44302</v>
      </c>
      <c r="B561" s="7" t="s">
        <v>330</v>
      </c>
      <c r="C561" s="7">
        <v>700</v>
      </c>
      <c r="D561" s="7" t="s">
        <v>11</v>
      </c>
      <c r="E561" s="7">
        <v>1005</v>
      </c>
      <c r="F561" s="7">
        <v>1011</v>
      </c>
      <c r="G561" s="7">
        <v>1017</v>
      </c>
      <c r="H561" s="22">
        <v>1023</v>
      </c>
      <c r="I561" s="7">
        <v>4200</v>
      </c>
      <c r="J561" s="7">
        <v>0</v>
      </c>
      <c r="K561" s="7">
        <v>0</v>
      </c>
      <c r="L561" s="29">
        <v>4200</v>
      </c>
      <c r="M561" s="7" t="s">
        <v>313</v>
      </c>
    </row>
    <row r="562" spans="1:13" s="8" customFormat="1" ht="11.25">
      <c r="A562" s="21">
        <v>44302</v>
      </c>
      <c r="B562" s="7" t="s">
        <v>282</v>
      </c>
      <c r="C562" s="7">
        <v>3200</v>
      </c>
      <c r="D562" s="7" t="s">
        <v>11</v>
      </c>
      <c r="E562" s="7">
        <v>455</v>
      </c>
      <c r="F562" s="7">
        <v>456</v>
      </c>
      <c r="G562" s="7">
        <v>457</v>
      </c>
      <c r="H562" s="7">
        <v>458</v>
      </c>
      <c r="I562" s="7">
        <v>3200</v>
      </c>
      <c r="J562" s="7">
        <v>3200</v>
      </c>
      <c r="K562" s="7">
        <v>0</v>
      </c>
      <c r="L562" s="29">
        <v>6400</v>
      </c>
      <c r="M562" s="7" t="s">
        <v>292</v>
      </c>
    </row>
    <row r="563" spans="1:13" s="8" customFormat="1" ht="11.25">
      <c r="A563" s="21">
        <v>44301</v>
      </c>
      <c r="B563" s="7" t="s">
        <v>212</v>
      </c>
      <c r="C563" s="7">
        <v>4300</v>
      </c>
      <c r="D563" s="7" t="s">
        <v>11</v>
      </c>
      <c r="E563" s="7">
        <v>366</v>
      </c>
      <c r="F563" s="7">
        <v>367</v>
      </c>
      <c r="G563" s="7">
        <v>368</v>
      </c>
      <c r="H563" s="7">
        <v>369</v>
      </c>
      <c r="I563" s="7">
        <v>4300</v>
      </c>
      <c r="J563" s="7">
        <v>0</v>
      </c>
      <c r="K563" s="7">
        <v>0</v>
      </c>
      <c r="L563" s="29">
        <v>4300</v>
      </c>
      <c r="M563" s="7" t="s">
        <v>313</v>
      </c>
    </row>
    <row r="564" spans="1:13" s="8" customFormat="1" ht="11.25">
      <c r="A564" s="21">
        <v>44301</v>
      </c>
      <c r="B564" s="7" t="s">
        <v>228</v>
      </c>
      <c r="C564" s="7">
        <v>4200</v>
      </c>
      <c r="D564" s="7" t="s">
        <v>11</v>
      </c>
      <c r="E564" s="7">
        <v>130</v>
      </c>
      <c r="F564" s="7">
        <v>131</v>
      </c>
      <c r="G564" s="7">
        <v>132</v>
      </c>
      <c r="H564" s="7">
        <v>133</v>
      </c>
      <c r="I564" s="7">
        <v>0</v>
      </c>
      <c r="J564" s="7">
        <v>0</v>
      </c>
      <c r="K564" s="7">
        <v>0</v>
      </c>
      <c r="L564" s="29">
        <v>-6300</v>
      </c>
      <c r="M564" s="7" t="s">
        <v>291</v>
      </c>
    </row>
    <row r="565" spans="1:13" s="8" customFormat="1" ht="11.25">
      <c r="A565" s="21">
        <v>44299</v>
      </c>
      <c r="B565" s="7" t="s">
        <v>387</v>
      </c>
      <c r="C565" s="7">
        <v>1851</v>
      </c>
      <c r="D565" s="7" t="s">
        <v>11</v>
      </c>
      <c r="E565" s="7">
        <v>530</v>
      </c>
      <c r="F565" s="7">
        <v>532</v>
      </c>
      <c r="G565" s="7">
        <v>534</v>
      </c>
      <c r="H565" s="7">
        <v>536</v>
      </c>
      <c r="I565" s="7">
        <v>3702</v>
      </c>
      <c r="J565" s="7">
        <v>0</v>
      </c>
      <c r="K565" s="7">
        <v>0</v>
      </c>
      <c r="L565" s="29">
        <v>3702</v>
      </c>
      <c r="M565" s="7" t="s">
        <v>313</v>
      </c>
    </row>
    <row r="566" spans="1:13" s="8" customFormat="1" ht="11.25">
      <c r="A566" s="21">
        <v>44298</v>
      </c>
      <c r="B566" s="7" t="s">
        <v>386</v>
      </c>
      <c r="C566" s="7">
        <v>1300</v>
      </c>
      <c r="D566" s="7" t="s">
        <v>11</v>
      </c>
      <c r="E566" s="7">
        <v>928</v>
      </c>
      <c r="F566" s="7">
        <v>931</v>
      </c>
      <c r="G566" s="7">
        <v>934</v>
      </c>
      <c r="H566" s="7">
        <v>937</v>
      </c>
      <c r="I566" s="7">
        <v>3900</v>
      </c>
      <c r="J566" s="7">
        <v>0</v>
      </c>
      <c r="K566" s="7">
        <v>0</v>
      </c>
      <c r="L566" s="29">
        <v>3900</v>
      </c>
      <c r="M566" s="7" t="s">
        <v>313</v>
      </c>
    </row>
    <row r="567" spans="1:13" s="8" customFormat="1" ht="11.25">
      <c r="A567" s="21">
        <v>44298</v>
      </c>
      <c r="B567" s="7" t="s">
        <v>55</v>
      </c>
      <c r="C567" s="7">
        <v>3000</v>
      </c>
      <c r="D567" s="7" t="s">
        <v>80</v>
      </c>
      <c r="E567" s="7">
        <v>327</v>
      </c>
      <c r="F567" s="7">
        <v>326</v>
      </c>
      <c r="G567" s="7">
        <v>325</v>
      </c>
      <c r="H567" s="7">
        <v>324</v>
      </c>
      <c r="I567" s="7">
        <v>0</v>
      </c>
      <c r="J567" s="7">
        <v>0</v>
      </c>
      <c r="K567" s="7">
        <v>0</v>
      </c>
      <c r="L567" s="29">
        <v>0</v>
      </c>
      <c r="M567" s="7" t="s">
        <v>294</v>
      </c>
    </row>
    <row r="568" spans="1:13" s="8" customFormat="1" ht="11.25">
      <c r="A568" s="21">
        <v>44295</v>
      </c>
      <c r="B568" s="7" t="s">
        <v>178</v>
      </c>
      <c r="C568" s="7">
        <v>1400</v>
      </c>
      <c r="D568" s="7" t="s">
        <v>11</v>
      </c>
      <c r="E568" s="7">
        <v>630</v>
      </c>
      <c r="F568" s="7">
        <v>633</v>
      </c>
      <c r="G568" s="7">
        <v>636</v>
      </c>
      <c r="H568" s="7">
        <v>639</v>
      </c>
      <c r="I568" s="7">
        <v>0</v>
      </c>
      <c r="J568" s="7">
        <v>0</v>
      </c>
      <c r="K568" s="7">
        <v>0</v>
      </c>
      <c r="L568" s="29">
        <v>0</v>
      </c>
      <c r="M568" s="7" t="s">
        <v>294</v>
      </c>
    </row>
    <row r="569" spans="1:13" s="8" customFormat="1" ht="11.25">
      <c r="A569" s="21">
        <v>44295</v>
      </c>
      <c r="B569" s="7" t="s">
        <v>84</v>
      </c>
      <c r="C569" s="7">
        <v>1375</v>
      </c>
      <c r="D569" s="7" t="s">
        <v>80</v>
      </c>
      <c r="E569" s="7">
        <v>570</v>
      </c>
      <c r="F569" s="7">
        <v>567</v>
      </c>
      <c r="G569" s="7">
        <v>564</v>
      </c>
      <c r="H569" s="7">
        <v>561</v>
      </c>
      <c r="I569" s="7">
        <v>0</v>
      </c>
      <c r="J569" s="7">
        <v>0</v>
      </c>
      <c r="K569" s="7">
        <v>0</v>
      </c>
      <c r="L569" s="29">
        <v>0</v>
      </c>
      <c r="M569" s="7" t="s">
        <v>294</v>
      </c>
    </row>
    <row r="570" spans="1:13" s="8" customFormat="1" ht="11.25">
      <c r="A570" s="21">
        <v>44294</v>
      </c>
      <c r="B570" s="7" t="s">
        <v>387</v>
      </c>
      <c r="C570" s="7">
        <v>1851</v>
      </c>
      <c r="D570" s="7" t="s">
        <v>11</v>
      </c>
      <c r="E570" s="7">
        <v>550</v>
      </c>
      <c r="F570" s="7">
        <v>552</v>
      </c>
      <c r="G570" s="7">
        <v>554</v>
      </c>
      <c r="H570" s="7">
        <v>556</v>
      </c>
      <c r="I570" s="7">
        <v>0</v>
      </c>
      <c r="J570" s="7">
        <v>0</v>
      </c>
      <c r="K570" s="7">
        <v>0</v>
      </c>
      <c r="L570" s="29">
        <v>0</v>
      </c>
      <c r="M570" s="7" t="s">
        <v>294</v>
      </c>
    </row>
    <row r="571" spans="1:13" s="8" customFormat="1" ht="11.25">
      <c r="A571" s="21">
        <v>44294</v>
      </c>
      <c r="B571" s="7" t="s">
        <v>19</v>
      </c>
      <c r="C571" s="7">
        <v>1700</v>
      </c>
      <c r="D571" s="7" t="s">
        <v>11</v>
      </c>
      <c r="E571" s="7">
        <v>898</v>
      </c>
      <c r="F571" s="7">
        <v>900</v>
      </c>
      <c r="G571" s="7">
        <v>902</v>
      </c>
      <c r="H571" s="7">
        <v>904</v>
      </c>
      <c r="I571" s="7">
        <v>3400</v>
      </c>
      <c r="J571" s="7">
        <v>0</v>
      </c>
      <c r="K571" s="7">
        <v>0</v>
      </c>
      <c r="L571" s="29">
        <v>3400</v>
      </c>
      <c r="M571" s="7" t="s">
        <v>313</v>
      </c>
    </row>
    <row r="572" spans="1:13" s="8" customFormat="1" ht="11.25">
      <c r="A572" s="21">
        <v>44293</v>
      </c>
      <c r="B572" s="7" t="s">
        <v>212</v>
      </c>
      <c r="C572" s="7">
        <v>4300</v>
      </c>
      <c r="D572" s="7" t="s">
        <v>11</v>
      </c>
      <c r="E572" s="7">
        <v>362</v>
      </c>
      <c r="F572" s="7">
        <v>363</v>
      </c>
      <c r="G572" s="7">
        <v>364</v>
      </c>
      <c r="H572" s="7">
        <v>365</v>
      </c>
      <c r="I572" s="7">
        <v>0</v>
      </c>
      <c r="J572" s="7">
        <v>0</v>
      </c>
      <c r="K572" s="7">
        <v>0</v>
      </c>
      <c r="L572" s="29">
        <v>-6450</v>
      </c>
      <c r="M572" s="7" t="s">
        <v>291</v>
      </c>
    </row>
    <row r="573" spans="1:13" s="8" customFormat="1" ht="11.25">
      <c r="A573" s="21">
        <v>44293</v>
      </c>
      <c r="B573" s="7" t="s">
        <v>253</v>
      </c>
      <c r="C573" s="7">
        <v>2500</v>
      </c>
      <c r="D573" s="7" t="s">
        <v>11</v>
      </c>
      <c r="E573" s="7">
        <v>880</v>
      </c>
      <c r="F573" s="7">
        <v>882</v>
      </c>
      <c r="G573" s="7">
        <v>884</v>
      </c>
      <c r="H573" s="7">
        <v>886</v>
      </c>
      <c r="I573" s="7">
        <v>0</v>
      </c>
      <c r="J573" s="7">
        <v>0</v>
      </c>
      <c r="K573" s="7">
        <v>0</v>
      </c>
      <c r="L573" s="29">
        <v>0</v>
      </c>
      <c r="M573" s="7" t="s">
        <v>294</v>
      </c>
    </row>
    <row r="574" spans="1:13" s="8" customFormat="1" ht="11.25">
      <c r="A574" s="21">
        <v>44292</v>
      </c>
      <c r="B574" s="7" t="s">
        <v>329</v>
      </c>
      <c r="C574" s="7">
        <v>1000</v>
      </c>
      <c r="D574" s="7" t="s">
        <v>11</v>
      </c>
      <c r="E574" s="7">
        <v>2595</v>
      </c>
      <c r="F574" s="7">
        <v>2605</v>
      </c>
      <c r="G574" s="7">
        <v>2620</v>
      </c>
      <c r="H574" s="7">
        <v>0</v>
      </c>
      <c r="I574" s="7">
        <v>10000</v>
      </c>
      <c r="J574" s="7">
        <v>15000</v>
      </c>
      <c r="K574" s="7">
        <v>0</v>
      </c>
      <c r="L574" s="29">
        <v>25000</v>
      </c>
      <c r="M574" s="7" t="s">
        <v>290</v>
      </c>
    </row>
    <row r="575" spans="1:13" s="8" customFormat="1" ht="11.25">
      <c r="A575" s="21">
        <v>44292</v>
      </c>
      <c r="B575" s="7" t="s">
        <v>217</v>
      </c>
      <c r="C575" s="7">
        <v>750</v>
      </c>
      <c r="D575" s="7" t="s">
        <v>11</v>
      </c>
      <c r="E575" s="7">
        <v>1523</v>
      </c>
      <c r="F575" s="7">
        <v>1518</v>
      </c>
      <c r="G575" s="7">
        <v>1511</v>
      </c>
      <c r="H575" s="7">
        <v>0</v>
      </c>
      <c r="I575" s="7">
        <v>3750</v>
      </c>
      <c r="J575" s="7">
        <v>0</v>
      </c>
      <c r="K575" s="7">
        <v>0</v>
      </c>
      <c r="L575" s="29">
        <v>3750</v>
      </c>
      <c r="M575" s="7" t="s">
        <v>313</v>
      </c>
    </row>
    <row r="576" spans="1:13" s="8" customFormat="1" ht="11.25">
      <c r="A576" s="21">
        <v>44291</v>
      </c>
      <c r="B576" s="7" t="s">
        <v>282</v>
      </c>
      <c r="C576" s="7">
        <v>3200</v>
      </c>
      <c r="D576" s="7" t="s">
        <v>11</v>
      </c>
      <c r="E576" s="7">
        <v>425</v>
      </c>
      <c r="F576" s="7">
        <v>426</v>
      </c>
      <c r="G576" s="7">
        <v>427</v>
      </c>
      <c r="H576" s="7">
        <v>428</v>
      </c>
      <c r="I576" s="7">
        <v>3200</v>
      </c>
      <c r="J576" s="7">
        <v>3200</v>
      </c>
      <c r="K576" s="7">
        <v>3200</v>
      </c>
      <c r="L576" s="29">
        <v>9600</v>
      </c>
      <c r="M576" s="7" t="s">
        <v>290</v>
      </c>
    </row>
    <row r="577" spans="1:13" s="8" customFormat="1" ht="11.25">
      <c r="A577" s="21">
        <v>44287</v>
      </c>
      <c r="B577" s="7" t="s">
        <v>355</v>
      </c>
      <c r="C577" s="7">
        <v>5700</v>
      </c>
      <c r="D577" s="7" t="s">
        <v>11</v>
      </c>
      <c r="E577" s="7">
        <v>308</v>
      </c>
      <c r="F577" s="7">
        <v>308.7</v>
      </c>
      <c r="G577" s="7">
        <v>309.39999999999998</v>
      </c>
      <c r="H577" s="7">
        <v>310</v>
      </c>
      <c r="I577" s="7">
        <v>3990</v>
      </c>
      <c r="J577" s="7">
        <v>39900</v>
      </c>
      <c r="K577" s="7">
        <v>3420</v>
      </c>
      <c r="L577" s="29">
        <v>11400</v>
      </c>
      <c r="M577" s="7" t="s">
        <v>290</v>
      </c>
    </row>
    <row r="578" spans="1:13" s="8" customFormat="1" ht="11.25">
      <c r="A578" s="21">
        <v>44287</v>
      </c>
      <c r="B578" s="7" t="s">
        <v>19</v>
      </c>
      <c r="C578" s="7">
        <v>1700</v>
      </c>
      <c r="D578" s="7" t="s">
        <v>11</v>
      </c>
      <c r="E578" s="7">
        <v>829</v>
      </c>
      <c r="F578" s="7">
        <v>831</v>
      </c>
      <c r="G578" s="7">
        <v>833</v>
      </c>
      <c r="H578" s="7">
        <v>835</v>
      </c>
      <c r="I578" s="7">
        <v>3400</v>
      </c>
      <c r="J578" s="7">
        <v>0</v>
      </c>
      <c r="K578" s="7">
        <v>0</v>
      </c>
      <c r="L578" s="29">
        <v>3400</v>
      </c>
      <c r="M578" s="7" t="s">
        <v>313</v>
      </c>
    </row>
    <row r="579" spans="1:13" s="8" customFormat="1" ht="11.25">
      <c r="A579" s="21">
        <v>44286</v>
      </c>
      <c r="B579" s="7" t="s">
        <v>219</v>
      </c>
      <c r="C579" s="7">
        <v>4000</v>
      </c>
      <c r="D579" s="7" t="s">
        <v>80</v>
      </c>
      <c r="E579" s="7">
        <v>219</v>
      </c>
      <c r="F579" s="7">
        <v>218</v>
      </c>
      <c r="G579" s="7">
        <v>217</v>
      </c>
      <c r="H579" s="7">
        <v>216</v>
      </c>
      <c r="I579" s="7">
        <v>4000</v>
      </c>
      <c r="J579" s="7">
        <v>0</v>
      </c>
      <c r="K579" s="7">
        <v>0</v>
      </c>
      <c r="L579" s="29">
        <v>4000</v>
      </c>
      <c r="M579" s="7" t="s">
        <v>313</v>
      </c>
    </row>
    <row r="580" spans="1:13" s="8" customFormat="1" ht="11.25">
      <c r="A580" s="21">
        <v>44285</v>
      </c>
      <c r="B580" s="7" t="s">
        <v>316</v>
      </c>
      <c r="C580" s="7">
        <v>1300</v>
      </c>
      <c r="D580" s="7" t="s">
        <v>11</v>
      </c>
      <c r="E580" s="7">
        <v>613</v>
      </c>
      <c r="F580" s="7">
        <v>619</v>
      </c>
      <c r="G580" s="7">
        <v>624</v>
      </c>
      <c r="H580" s="7">
        <v>0</v>
      </c>
      <c r="I580" s="7">
        <v>7800</v>
      </c>
      <c r="J580" s="7">
        <v>6500</v>
      </c>
      <c r="K580" s="7">
        <v>0</v>
      </c>
      <c r="L580" s="29">
        <v>14300</v>
      </c>
      <c r="M580" s="7" t="s">
        <v>290</v>
      </c>
    </row>
    <row r="581" spans="1:13" s="8" customFormat="1" ht="11.25">
      <c r="A581" s="21">
        <v>44285</v>
      </c>
      <c r="B581" s="7" t="s">
        <v>166</v>
      </c>
      <c r="C581" s="7">
        <v>2700</v>
      </c>
      <c r="D581" s="7" t="s">
        <v>11</v>
      </c>
      <c r="E581" s="7">
        <v>467.5</v>
      </c>
      <c r="F581" s="7">
        <v>469</v>
      </c>
      <c r="G581" s="7">
        <v>470.5</v>
      </c>
      <c r="H581" s="7">
        <v>472</v>
      </c>
      <c r="I581" s="7">
        <v>4050</v>
      </c>
      <c r="J581" s="7">
        <v>0</v>
      </c>
      <c r="K581" s="7">
        <v>0</v>
      </c>
      <c r="L581" s="29">
        <v>4050</v>
      </c>
      <c r="M581" s="7" t="s">
        <v>313</v>
      </c>
    </row>
    <row r="582" spans="1:13" s="8" customFormat="1" ht="11.25">
      <c r="A582" s="21">
        <v>44281</v>
      </c>
      <c r="B582" s="7" t="s">
        <v>19</v>
      </c>
      <c r="C582" s="7">
        <v>1700</v>
      </c>
      <c r="D582" s="7" t="s">
        <v>11</v>
      </c>
      <c r="E582" s="7">
        <v>739</v>
      </c>
      <c r="F582" s="7">
        <v>741</v>
      </c>
      <c r="G582" s="7">
        <v>743</v>
      </c>
      <c r="H582" s="7">
        <v>745</v>
      </c>
      <c r="I582" s="7">
        <v>3400</v>
      </c>
      <c r="J582" s="7">
        <v>3400</v>
      </c>
      <c r="K582" s="7">
        <v>3400</v>
      </c>
      <c r="L582" s="29">
        <v>10200</v>
      </c>
      <c r="M582" s="7" t="s">
        <v>290</v>
      </c>
    </row>
    <row r="583" spans="1:13" s="8" customFormat="1" ht="11.25">
      <c r="A583" s="21">
        <v>44281</v>
      </c>
      <c r="B583" s="7" t="s">
        <v>212</v>
      </c>
      <c r="C583" s="7">
        <v>4300</v>
      </c>
      <c r="D583" s="7" t="s">
        <v>11</v>
      </c>
      <c r="E583" s="7">
        <v>323</v>
      </c>
      <c r="F583" s="7">
        <v>324</v>
      </c>
      <c r="G583" s="7">
        <v>325</v>
      </c>
      <c r="H583" s="7">
        <v>326</v>
      </c>
      <c r="I583" s="7">
        <v>4300</v>
      </c>
      <c r="J583" s="7">
        <v>4300</v>
      </c>
      <c r="K583" s="7">
        <v>4300</v>
      </c>
      <c r="L583" s="29">
        <v>12900</v>
      </c>
      <c r="M583" s="7" t="s">
        <v>290</v>
      </c>
    </row>
    <row r="584" spans="1:13" s="8" customFormat="1" ht="11.25">
      <c r="A584" s="21">
        <v>44280</v>
      </c>
      <c r="B584" s="7" t="s">
        <v>282</v>
      </c>
      <c r="C584" s="7">
        <v>3200</v>
      </c>
      <c r="D584" s="7" t="s">
        <v>80</v>
      </c>
      <c r="E584" s="7">
        <v>405</v>
      </c>
      <c r="F584" s="7">
        <v>404</v>
      </c>
      <c r="G584" s="7">
        <v>403</v>
      </c>
      <c r="H584" s="7">
        <v>402</v>
      </c>
      <c r="I584" s="7">
        <v>3200</v>
      </c>
      <c r="J584" s="7">
        <v>0</v>
      </c>
      <c r="K584" s="7">
        <v>0</v>
      </c>
      <c r="L584" s="29">
        <v>3200</v>
      </c>
      <c r="M584" s="7" t="s">
        <v>313</v>
      </c>
    </row>
    <row r="585" spans="1:13" s="8" customFormat="1" ht="11.25">
      <c r="A585" s="21">
        <v>44280</v>
      </c>
      <c r="B585" s="7" t="s">
        <v>253</v>
      </c>
      <c r="C585" s="7">
        <v>2500</v>
      </c>
      <c r="D585" s="7" t="s">
        <v>80</v>
      </c>
      <c r="E585" s="7">
        <v>689</v>
      </c>
      <c r="F585" s="7">
        <v>687.5</v>
      </c>
      <c r="G585" s="7">
        <v>686</v>
      </c>
      <c r="H585" s="7">
        <v>684.5</v>
      </c>
      <c r="I585" s="7">
        <v>3750</v>
      </c>
      <c r="J585" s="7">
        <v>0</v>
      </c>
      <c r="K585" s="7">
        <v>0</v>
      </c>
      <c r="L585" s="29">
        <v>3750</v>
      </c>
      <c r="M585" s="7" t="s">
        <v>313</v>
      </c>
    </row>
    <row r="586" spans="1:13" s="8" customFormat="1" ht="11.25">
      <c r="A586" s="21">
        <v>44279</v>
      </c>
      <c r="B586" s="7" t="s">
        <v>212</v>
      </c>
      <c r="C586" s="7">
        <v>4300</v>
      </c>
      <c r="D586" s="7" t="s">
        <v>80</v>
      </c>
      <c r="E586" s="7">
        <v>324</v>
      </c>
      <c r="F586" s="7">
        <v>323</v>
      </c>
      <c r="G586" s="7">
        <v>322</v>
      </c>
      <c r="H586" s="7">
        <v>321</v>
      </c>
      <c r="I586" s="7">
        <v>4300</v>
      </c>
      <c r="J586" s="7">
        <v>4300</v>
      </c>
      <c r="K586" s="7">
        <v>4300</v>
      </c>
      <c r="L586" s="29">
        <v>12900</v>
      </c>
      <c r="M586" s="7" t="s">
        <v>290</v>
      </c>
    </row>
    <row r="587" spans="1:13" s="8" customFormat="1" ht="11.25">
      <c r="A587" s="21">
        <v>44278</v>
      </c>
      <c r="B587" s="7" t="s">
        <v>282</v>
      </c>
      <c r="C587" s="7">
        <v>3200</v>
      </c>
      <c r="D587" s="7" t="s">
        <v>11</v>
      </c>
      <c r="E587" s="7">
        <v>422</v>
      </c>
      <c r="F587" s="7">
        <v>423</v>
      </c>
      <c r="G587" s="7">
        <v>424</v>
      </c>
      <c r="H587" s="7">
        <v>425</v>
      </c>
      <c r="I587" s="7">
        <v>0</v>
      </c>
      <c r="J587" s="7">
        <v>0</v>
      </c>
      <c r="K587" s="7">
        <v>0</v>
      </c>
      <c r="L587" s="29">
        <v>0</v>
      </c>
      <c r="M587" s="7" t="s">
        <v>294</v>
      </c>
    </row>
    <row r="588" spans="1:13" s="8" customFormat="1" ht="11.25">
      <c r="A588" s="21">
        <v>44278</v>
      </c>
      <c r="B588" s="7" t="s">
        <v>253</v>
      </c>
      <c r="C588" s="7">
        <v>2500</v>
      </c>
      <c r="D588" s="7" t="s">
        <v>11</v>
      </c>
      <c r="E588" s="7">
        <v>739</v>
      </c>
      <c r="F588" s="7">
        <v>740.5</v>
      </c>
      <c r="G588" s="7">
        <v>742</v>
      </c>
      <c r="H588" s="7">
        <v>743.5</v>
      </c>
      <c r="I588" s="7">
        <v>3750</v>
      </c>
      <c r="J588" s="7">
        <v>3750</v>
      </c>
      <c r="K588" s="7">
        <v>3750</v>
      </c>
      <c r="L588" s="29">
        <v>11250</v>
      </c>
      <c r="M588" s="7" t="s">
        <v>290</v>
      </c>
    </row>
    <row r="589" spans="1:13" s="8" customFormat="1" ht="11.25">
      <c r="A589" s="21">
        <v>44277</v>
      </c>
      <c r="B589" s="7" t="s">
        <v>178</v>
      </c>
      <c r="C589" s="7">
        <v>1400</v>
      </c>
      <c r="D589" s="7" t="s">
        <v>80</v>
      </c>
      <c r="E589" s="7">
        <v>587</v>
      </c>
      <c r="F589" s="7">
        <v>590</v>
      </c>
      <c r="G589" s="7">
        <v>593</v>
      </c>
      <c r="H589" s="7">
        <v>596</v>
      </c>
      <c r="I589" s="7">
        <v>4200</v>
      </c>
      <c r="J589" s="7">
        <v>0</v>
      </c>
      <c r="K589" s="7">
        <v>0</v>
      </c>
      <c r="L589" s="29">
        <v>4200</v>
      </c>
      <c r="M589" s="7" t="s">
        <v>313</v>
      </c>
    </row>
    <row r="590" spans="1:13" s="8" customFormat="1" ht="11.25">
      <c r="A590" s="21">
        <v>44277</v>
      </c>
      <c r="B590" s="7" t="s">
        <v>84</v>
      </c>
      <c r="C590" s="7">
        <v>1375</v>
      </c>
      <c r="D590" s="7" t="s">
        <v>80</v>
      </c>
      <c r="E590" s="7">
        <v>578</v>
      </c>
      <c r="F590" s="7">
        <v>575</v>
      </c>
      <c r="G590" s="7">
        <v>572</v>
      </c>
      <c r="H590" s="7">
        <v>569</v>
      </c>
      <c r="I590" s="7">
        <v>4125</v>
      </c>
      <c r="J590" s="7">
        <v>4125</v>
      </c>
      <c r="K590" s="7">
        <v>0</v>
      </c>
      <c r="L590" s="29">
        <v>8250</v>
      </c>
      <c r="M590" s="7" t="s">
        <v>292</v>
      </c>
    </row>
    <row r="591" spans="1:13" s="8" customFormat="1" ht="11.25">
      <c r="A591" s="21">
        <v>44274</v>
      </c>
      <c r="B591" s="7" t="s">
        <v>212</v>
      </c>
      <c r="C591" s="7">
        <v>4300</v>
      </c>
      <c r="D591" s="7" t="s">
        <v>80</v>
      </c>
      <c r="E591" s="7">
        <v>323</v>
      </c>
      <c r="F591" s="7">
        <v>322</v>
      </c>
      <c r="G591" s="7">
        <v>321</v>
      </c>
      <c r="H591" s="7">
        <v>320</v>
      </c>
      <c r="I591" s="7">
        <v>4300</v>
      </c>
      <c r="J591" s="7">
        <v>0</v>
      </c>
      <c r="K591" s="7">
        <v>0</v>
      </c>
      <c r="L591" s="29">
        <v>4300</v>
      </c>
      <c r="M591" s="7" t="s">
        <v>313</v>
      </c>
    </row>
    <row r="592" spans="1:13" s="8" customFormat="1" ht="11.25">
      <c r="A592" s="21">
        <v>44274</v>
      </c>
      <c r="B592" s="7" t="s">
        <v>228</v>
      </c>
      <c r="C592" s="7">
        <v>3700</v>
      </c>
      <c r="D592" s="7" t="s">
        <v>80</v>
      </c>
      <c r="E592" s="7">
        <v>134</v>
      </c>
      <c r="F592" s="7">
        <v>133</v>
      </c>
      <c r="G592" s="7">
        <v>132</v>
      </c>
      <c r="H592" s="7">
        <v>131</v>
      </c>
      <c r="I592" s="7">
        <v>0</v>
      </c>
      <c r="J592" s="7">
        <v>0</v>
      </c>
      <c r="K592" s="7">
        <v>0</v>
      </c>
      <c r="L592" s="29">
        <v>0</v>
      </c>
      <c r="M592" s="7" t="s">
        <v>294</v>
      </c>
    </row>
    <row r="593" spans="1:13" s="8" customFormat="1" ht="11.25">
      <c r="A593" s="21">
        <v>44273</v>
      </c>
      <c r="B593" s="7" t="s">
        <v>316</v>
      </c>
      <c r="C593" s="7">
        <v>1300</v>
      </c>
      <c r="D593" s="7" t="s">
        <v>11</v>
      </c>
      <c r="E593" s="7">
        <v>625</v>
      </c>
      <c r="F593" s="7">
        <v>628</v>
      </c>
      <c r="G593" s="7">
        <v>631</v>
      </c>
      <c r="H593" s="7">
        <v>634</v>
      </c>
      <c r="I593" s="7">
        <v>0</v>
      </c>
      <c r="J593" s="7">
        <v>0</v>
      </c>
      <c r="K593" s="7">
        <v>0</v>
      </c>
      <c r="L593" s="29">
        <v>0</v>
      </c>
      <c r="M593" s="7" t="s">
        <v>294</v>
      </c>
    </row>
    <row r="594" spans="1:13" s="8" customFormat="1" ht="11.25">
      <c r="A594" s="21">
        <v>44273</v>
      </c>
      <c r="B594" s="7" t="s">
        <v>212</v>
      </c>
      <c r="C594" s="7">
        <v>4300</v>
      </c>
      <c r="D594" s="7" t="s">
        <v>11</v>
      </c>
      <c r="E594" s="7">
        <v>335</v>
      </c>
      <c r="F594" s="7">
        <v>336</v>
      </c>
      <c r="G594" s="7">
        <v>337</v>
      </c>
      <c r="H594" s="7">
        <v>338</v>
      </c>
      <c r="I594" s="7">
        <v>4300</v>
      </c>
      <c r="J594" s="7">
        <v>4300</v>
      </c>
      <c r="K594" s="7">
        <v>4300</v>
      </c>
      <c r="L594" s="29">
        <v>12900</v>
      </c>
      <c r="M594" s="7" t="s">
        <v>290</v>
      </c>
    </row>
    <row r="595" spans="1:13" s="8" customFormat="1" ht="11.25">
      <c r="A595" s="21">
        <v>44272</v>
      </c>
      <c r="B595" s="7" t="s">
        <v>282</v>
      </c>
      <c r="C595" s="7">
        <v>3200</v>
      </c>
      <c r="D595" s="7" t="s">
        <v>11</v>
      </c>
      <c r="E595" s="7">
        <v>437</v>
      </c>
      <c r="F595" s="7">
        <v>438</v>
      </c>
      <c r="G595" s="7">
        <v>439</v>
      </c>
      <c r="H595" s="7">
        <v>440</v>
      </c>
      <c r="I595" s="7">
        <v>0</v>
      </c>
      <c r="J595" s="7">
        <v>0</v>
      </c>
      <c r="K595" s="7">
        <v>0</v>
      </c>
      <c r="L595" s="29">
        <v>-4800</v>
      </c>
      <c r="M595" s="7" t="s">
        <v>291</v>
      </c>
    </row>
    <row r="596" spans="1:13" s="8" customFormat="1" ht="11.25">
      <c r="A596" s="21">
        <v>44272</v>
      </c>
      <c r="B596" s="7" t="s">
        <v>197</v>
      </c>
      <c r="C596" s="7">
        <v>3200</v>
      </c>
      <c r="D596" s="7" t="s">
        <v>11</v>
      </c>
      <c r="E596" s="7">
        <v>213</v>
      </c>
      <c r="F596" s="7">
        <v>214</v>
      </c>
      <c r="G596" s="7">
        <v>215</v>
      </c>
      <c r="H596" s="7">
        <v>215</v>
      </c>
      <c r="I596" s="7">
        <v>0</v>
      </c>
      <c r="J596" s="7">
        <v>0</v>
      </c>
      <c r="K596" s="7">
        <v>0</v>
      </c>
      <c r="L596" s="29">
        <v>0</v>
      </c>
      <c r="M596" s="7" t="s">
        <v>294</v>
      </c>
    </row>
    <row r="597" spans="1:13" s="8" customFormat="1" ht="11.25">
      <c r="A597" s="21">
        <v>44271</v>
      </c>
      <c r="B597" s="7" t="s">
        <v>316</v>
      </c>
      <c r="C597" s="7">
        <v>1300</v>
      </c>
      <c r="D597" s="7" t="s">
        <v>11</v>
      </c>
      <c r="E597" s="7">
        <v>638</v>
      </c>
      <c r="F597" s="7">
        <v>641</v>
      </c>
      <c r="G597" s="7">
        <v>644</v>
      </c>
      <c r="H597" s="7">
        <v>647</v>
      </c>
      <c r="I597" s="7">
        <v>0</v>
      </c>
      <c r="J597" s="7">
        <v>0</v>
      </c>
      <c r="K597" s="7">
        <v>0</v>
      </c>
      <c r="L597" s="29">
        <v>-5850</v>
      </c>
      <c r="M597" s="7" t="s">
        <v>291</v>
      </c>
    </row>
    <row r="598" spans="1:13" s="8" customFormat="1" ht="11.25">
      <c r="A598" s="21">
        <v>44271</v>
      </c>
      <c r="B598" s="7" t="s">
        <v>387</v>
      </c>
      <c r="C598" s="7">
        <v>1851</v>
      </c>
      <c r="D598" s="7" t="s">
        <v>11</v>
      </c>
      <c r="E598" s="7">
        <v>533</v>
      </c>
      <c r="F598" s="7">
        <v>535</v>
      </c>
      <c r="G598" s="7">
        <v>537</v>
      </c>
      <c r="H598" s="7">
        <v>539</v>
      </c>
      <c r="I598" s="7">
        <v>3702</v>
      </c>
      <c r="J598" s="7">
        <v>0</v>
      </c>
      <c r="K598" s="7">
        <v>0</v>
      </c>
      <c r="L598" s="29">
        <v>3702</v>
      </c>
      <c r="M598" s="7" t="s">
        <v>313</v>
      </c>
    </row>
    <row r="599" spans="1:13" s="8" customFormat="1" ht="11.25">
      <c r="A599" s="21">
        <v>44270</v>
      </c>
      <c r="B599" s="7" t="s">
        <v>389</v>
      </c>
      <c r="C599" s="7">
        <v>1200</v>
      </c>
      <c r="D599" s="7" t="s">
        <v>11</v>
      </c>
      <c r="E599" s="7">
        <v>1019</v>
      </c>
      <c r="F599" s="7">
        <v>1022</v>
      </c>
      <c r="G599" s="7">
        <v>1025</v>
      </c>
      <c r="H599" s="7">
        <v>1028</v>
      </c>
      <c r="I599" s="7">
        <v>3600</v>
      </c>
      <c r="J599" s="7">
        <v>3600</v>
      </c>
      <c r="K599" s="7">
        <v>3600</v>
      </c>
      <c r="L599" s="29">
        <v>10800</v>
      </c>
      <c r="M599" s="7" t="s">
        <v>290</v>
      </c>
    </row>
    <row r="600" spans="1:13" s="8" customFormat="1" ht="11.25">
      <c r="A600" s="21">
        <v>44270</v>
      </c>
      <c r="B600" s="7" t="s">
        <v>316</v>
      </c>
      <c r="C600" s="7">
        <v>1300</v>
      </c>
      <c r="D600" s="7" t="s">
        <v>80</v>
      </c>
      <c r="E600" s="7">
        <v>612</v>
      </c>
      <c r="F600" s="7">
        <v>609</v>
      </c>
      <c r="G600" s="7">
        <v>606</v>
      </c>
      <c r="H600" s="7">
        <v>603</v>
      </c>
      <c r="I600" s="7">
        <v>3900</v>
      </c>
      <c r="J600" s="7">
        <v>0</v>
      </c>
      <c r="K600" s="7">
        <v>0</v>
      </c>
      <c r="L600" s="29">
        <v>3900</v>
      </c>
      <c r="M600" s="7" t="s">
        <v>313</v>
      </c>
    </row>
    <row r="601" spans="1:13" s="8" customFormat="1" ht="11.25">
      <c r="A601" s="21">
        <v>44267</v>
      </c>
      <c r="B601" s="7" t="s">
        <v>19</v>
      </c>
      <c r="C601" s="7">
        <v>1700</v>
      </c>
      <c r="D601" s="7" t="s">
        <v>11</v>
      </c>
      <c r="E601" s="7">
        <v>745</v>
      </c>
      <c r="F601" s="7">
        <v>747</v>
      </c>
      <c r="G601" s="7">
        <v>749</v>
      </c>
      <c r="H601" s="7">
        <v>751</v>
      </c>
      <c r="I601" s="7">
        <v>3400</v>
      </c>
      <c r="J601" s="7">
        <v>0</v>
      </c>
      <c r="K601" s="7">
        <v>0</v>
      </c>
      <c r="L601" s="29">
        <v>3400</v>
      </c>
      <c r="M601" s="7" t="s">
        <v>313</v>
      </c>
    </row>
    <row r="602" spans="1:13" s="8" customFormat="1" ht="11.25">
      <c r="A602" s="21">
        <v>44267</v>
      </c>
      <c r="B602" s="7" t="s">
        <v>166</v>
      </c>
      <c r="C602" s="7">
        <v>2700</v>
      </c>
      <c r="D602" s="7" t="s">
        <v>11</v>
      </c>
      <c r="E602" s="7">
        <v>428</v>
      </c>
      <c r="F602" s="7">
        <v>429.5</v>
      </c>
      <c r="G602" s="7">
        <v>431</v>
      </c>
      <c r="H602" s="7">
        <v>432.5</v>
      </c>
      <c r="I602" s="7">
        <v>4050</v>
      </c>
      <c r="J602" s="7">
        <v>0</v>
      </c>
      <c r="K602" s="7">
        <v>0</v>
      </c>
      <c r="L602" s="29">
        <v>4050</v>
      </c>
      <c r="M602" s="7" t="s">
        <v>313</v>
      </c>
    </row>
    <row r="603" spans="1:13" s="8" customFormat="1" ht="11.25">
      <c r="A603" s="21">
        <v>44265</v>
      </c>
      <c r="B603" s="7" t="s">
        <v>388</v>
      </c>
      <c r="C603" s="7">
        <v>800</v>
      </c>
      <c r="D603" s="7" t="s">
        <v>11</v>
      </c>
      <c r="E603" s="7">
        <v>1065</v>
      </c>
      <c r="F603" s="7">
        <v>1070</v>
      </c>
      <c r="G603" s="7">
        <v>1075</v>
      </c>
      <c r="H603" s="7">
        <v>1080</v>
      </c>
      <c r="I603" s="7">
        <v>0</v>
      </c>
      <c r="J603" s="7">
        <v>0</v>
      </c>
      <c r="K603" s="7">
        <v>0</v>
      </c>
      <c r="L603" s="29">
        <v>0</v>
      </c>
      <c r="M603" s="7" t="s">
        <v>294</v>
      </c>
    </row>
    <row r="604" spans="1:13" s="8" customFormat="1" ht="11.25">
      <c r="A604" s="21">
        <v>44264</v>
      </c>
      <c r="B604" s="7" t="s">
        <v>328</v>
      </c>
      <c r="C604" s="7">
        <v>950</v>
      </c>
      <c r="D604" s="7" t="s">
        <v>11</v>
      </c>
      <c r="E604" s="7">
        <v>1405</v>
      </c>
      <c r="F604" s="7">
        <v>1409</v>
      </c>
      <c r="G604" s="7">
        <v>1413</v>
      </c>
      <c r="H604" s="7">
        <v>1417</v>
      </c>
      <c r="I604" s="7">
        <v>0</v>
      </c>
      <c r="J604" s="7">
        <v>0</v>
      </c>
      <c r="K604" s="7">
        <v>0</v>
      </c>
      <c r="L604" s="29">
        <v>-5700</v>
      </c>
      <c r="M604" s="7" t="s">
        <v>291</v>
      </c>
    </row>
    <row r="605" spans="1:13" s="8" customFormat="1" ht="11.25">
      <c r="A605" s="21">
        <v>44264</v>
      </c>
      <c r="B605" s="7" t="s">
        <v>358</v>
      </c>
      <c r="C605" s="7">
        <v>1800</v>
      </c>
      <c r="D605" s="7" t="s">
        <v>80</v>
      </c>
      <c r="E605" s="7">
        <v>446</v>
      </c>
      <c r="F605" s="7">
        <v>442</v>
      </c>
      <c r="G605" s="7">
        <v>440</v>
      </c>
      <c r="H605" s="7">
        <v>438</v>
      </c>
      <c r="I605" s="7">
        <v>7200</v>
      </c>
      <c r="J605" s="7">
        <v>0</v>
      </c>
      <c r="K605" s="7">
        <v>0</v>
      </c>
      <c r="L605" s="29">
        <v>7200</v>
      </c>
      <c r="M605" s="7" t="s">
        <v>313</v>
      </c>
    </row>
    <row r="606" spans="1:13" s="8" customFormat="1" ht="11.25">
      <c r="A606" s="21">
        <v>44263</v>
      </c>
      <c r="B606" s="7" t="s">
        <v>316</v>
      </c>
      <c r="C606" s="7">
        <v>1300</v>
      </c>
      <c r="D606" s="7" t="s">
        <v>11</v>
      </c>
      <c r="E606" s="7">
        <v>614</v>
      </c>
      <c r="F606" s="7">
        <v>617</v>
      </c>
      <c r="G606" s="7">
        <v>620</v>
      </c>
      <c r="H606" s="7">
        <v>623</v>
      </c>
      <c r="I606" s="7">
        <v>3900</v>
      </c>
      <c r="J606" s="7">
        <v>3900</v>
      </c>
      <c r="K606" s="7">
        <v>0</v>
      </c>
      <c r="L606" s="29">
        <v>7800</v>
      </c>
      <c r="M606" s="7" t="s">
        <v>292</v>
      </c>
    </row>
    <row r="607" spans="1:13" s="8" customFormat="1" ht="11.25">
      <c r="A607" s="21">
        <v>44263</v>
      </c>
      <c r="B607" s="7" t="s">
        <v>19</v>
      </c>
      <c r="C607" s="7">
        <v>1700</v>
      </c>
      <c r="D607" s="7" t="s">
        <v>11</v>
      </c>
      <c r="E607" s="7">
        <v>750</v>
      </c>
      <c r="F607" s="7">
        <v>752</v>
      </c>
      <c r="G607" s="7">
        <v>754</v>
      </c>
      <c r="H607" s="7">
        <v>756</v>
      </c>
      <c r="I607" s="7">
        <v>3400</v>
      </c>
      <c r="J607" s="7">
        <v>3400</v>
      </c>
      <c r="K607" s="7">
        <v>3400</v>
      </c>
      <c r="L607" s="29">
        <v>10200</v>
      </c>
      <c r="M607" s="7" t="s">
        <v>290</v>
      </c>
    </row>
    <row r="608" spans="1:13" s="8" customFormat="1" ht="11.25">
      <c r="A608" s="21">
        <v>44260</v>
      </c>
      <c r="B608" s="7" t="s">
        <v>388</v>
      </c>
      <c r="C608" s="7">
        <v>800</v>
      </c>
      <c r="D608" s="7" t="s">
        <v>80</v>
      </c>
      <c r="E608" s="7">
        <v>1036</v>
      </c>
      <c r="F608" s="7">
        <v>1032</v>
      </c>
      <c r="G608" s="7">
        <v>1028</v>
      </c>
      <c r="H608" s="7">
        <v>1024</v>
      </c>
      <c r="I608" s="7">
        <v>0</v>
      </c>
      <c r="J608" s="7">
        <v>0</v>
      </c>
      <c r="K608" s="7">
        <v>0</v>
      </c>
      <c r="L608" s="29">
        <v>-4800</v>
      </c>
      <c r="M608" s="7" t="s">
        <v>291</v>
      </c>
    </row>
    <row r="609" spans="1:13" s="8" customFormat="1" ht="11.25">
      <c r="A609" s="21">
        <v>44260</v>
      </c>
      <c r="B609" s="7" t="s">
        <v>282</v>
      </c>
      <c r="C609" s="7">
        <v>3200</v>
      </c>
      <c r="D609" s="7" t="s">
        <v>80</v>
      </c>
      <c r="E609" s="7">
        <v>424</v>
      </c>
      <c r="F609" s="7">
        <v>423</v>
      </c>
      <c r="G609" s="7">
        <v>422</v>
      </c>
      <c r="H609" s="7">
        <v>421</v>
      </c>
      <c r="I609" s="7">
        <v>3200</v>
      </c>
      <c r="J609" s="7">
        <v>3200</v>
      </c>
      <c r="K609" s="7">
        <v>3200</v>
      </c>
      <c r="L609" s="29">
        <v>9600</v>
      </c>
      <c r="M609" s="7" t="s">
        <v>290</v>
      </c>
    </row>
    <row r="610" spans="1:13" s="8" customFormat="1" ht="11.25">
      <c r="A610" s="21">
        <v>44259</v>
      </c>
      <c r="B610" s="7" t="s">
        <v>253</v>
      </c>
      <c r="C610" s="7">
        <v>2500</v>
      </c>
      <c r="D610" s="7" t="s">
        <v>11</v>
      </c>
      <c r="E610" s="7">
        <v>745</v>
      </c>
      <c r="F610" s="7">
        <v>746.5</v>
      </c>
      <c r="G610" s="7">
        <v>748</v>
      </c>
      <c r="H610" s="7">
        <v>750</v>
      </c>
      <c r="I610" s="7">
        <v>3750</v>
      </c>
      <c r="J610" s="7">
        <v>3750</v>
      </c>
      <c r="K610" s="7">
        <v>0</v>
      </c>
      <c r="L610" s="29">
        <v>7500</v>
      </c>
      <c r="M610" s="7" t="s">
        <v>292</v>
      </c>
    </row>
    <row r="611" spans="1:13" s="8" customFormat="1" ht="11.25">
      <c r="A611" s="21">
        <v>44258</v>
      </c>
      <c r="B611" s="7" t="s">
        <v>166</v>
      </c>
      <c r="C611" s="7">
        <v>2700</v>
      </c>
      <c r="D611" s="7" t="s">
        <v>11</v>
      </c>
      <c r="E611" s="7">
        <v>430</v>
      </c>
      <c r="F611" s="7">
        <v>431.5</v>
      </c>
      <c r="G611" s="7">
        <v>433</v>
      </c>
      <c r="H611" s="7">
        <v>435</v>
      </c>
      <c r="I611" s="7">
        <v>4050</v>
      </c>
      <c r="J611" s="7">
        <v>4050</v>
      </c>
      <c r="K611" s="7">
        <v>5400</v>
      </c>
      <c r="L611" s="29">
        <v>13500</v>
      </c>
      <c r="M611" s="7" t="s">
        <v>290</v>
      </c>
    </row>
    <row r="612" spans="1:13" s="8" customFormat="1" ht="11.25">
      <c r="A612" s="21">
        <v>44258</v>
      </c>
      <c r="B612" s="7" t="s">
        <v>212</v>
      </c>
      <c r="C612" s="7">
        <v>4300</v>
      </c>
      <c r="D612" s="7" t="s">
        <v>11</v>
      </c>
      <c r="E612" s="7">
        <v>362</v>
      </c>
      <c r="F612" s="7">
        <v>363</v>
      </c>
      <c r="G612" s="7">
        <v>364</v>
      </c>
      <c r="H612" s="7">
        <v>365</v>
      </c>
      <c r="I612" s="7">
        <v>4300</v>
      </c>
      <c r="J612" s="7">
        <v>4300</v>
      </c>
      <c r="K612" s="7">
        <v>4300</v>
      </c>
      <c r="L612" s="29">
        <v>12900</v>
      </c>
      <c r="M612" s="7" t="s">
        <v>290</v>
      </c>
    </row>
    <row r="613" spans="1:13" s="8" customFormat="1" ht="11.25">
      <c r="A613" s="21">
        <v>44257</v>
      </c>
      <c r="B613" s="7" t="s">
        <v>358</v>
      </c>
      <c r="C613" s="7">
        <v>1800</v>
      </c>
      <c r="D613" s="7" t="s">
        <v>11</v>
      </c>
      <c r="E613" s="7">
        <v>478</v>
      </c>
      <c r="F613" s="7">
        <v>480</v>
      </c>
      <c r="G613" s="7">
        <v>482</v>
      </c>
      <c r="H613" s="7">
        <v>484</v>
      </c>
      <c r="I613" s="7">
        <v>3600</v>
      </c>
      <c r="J613" s="7">
        <v>3600</v>
      </c>
      <c r="K613" s="7">
        <v>3600</v>
      </c>
      <c r="L613" s="29">
        <v>14400</v>
      </c>
      <c r="M613" s="7" t="s">
        <v>290</v>
      </c>
    </row>
    <row r="614" spans="1:13" s="8" customFormat="1" ht="11.25">
      <c r="A614" s="21">
        <v>44256</v>
      </c>
      <c r="B614" s="7" t="s">
        <v>110</v>
      </c>
      <c r="C614" s="7">
        <v>1400</v>
      </c>
      <c r="D614" s="7" t="s">
        <v>11</v>
      </c>
      <c r="E614" s="7">
        <v>854</v>
      </c>
      <c r="F614" s="7">
        <v>857</v>
      </c>
      <c r="G614" s="7">
        <v>860</v>
      </c>
      <c r="H614" s="7">
        <v>863</v>
      </c>
      <c r="I614" s="7">
        <v>0</v>
      </c>
      <c r="J614" s="7">
        <v>0</v>
      </c>
      <c r="K614" s="7">
        <v>0</v>
      </c>
      <c r="L614" s="29">
        <v>-6300</v>
      </c>
      <c r="M614" s="7" t="s">
        <v>291</v>
      </c>
    </row>
    <row r="615" spans="1:13" s="8" customFormat="1" ht="11.25">
      <c r="A615" s="21">
        <v>44256</v>
      </c>
      <c r="B615" s="7" t="s">
        <v>316</v>
      </c>
      <c r="C615" s="7">
        <v>1300</v>
      </c>
      <c r="D615" s="7" t="s">
        <v>11</v>
      </c>
      <c r="E615" s="7">
        <v>589</v>
      </c>
      <c r="F615" s="7">
        <v>593</v>
      </c>
      <c r="G615" s="7">
        <v>598</v>
      </c>
      <c r="H615" s="7">
        <v>0</v>
      </c>
      <c r="I615" s="7">
        <v>5200</v>
      </c>
      <c r="J615" s="7">
        <v>0</v>
      </c>
      <c r="K615" s="7">
        <v>0</v>
      </c>
      <c r="L615" s="29">
        <v>5200</v>
      </c>
      <c r="M615" s="7" t="s">
        <v>313</v>
      </c>
    </row>
    <row r="616" spans="1:13" s="8" customFormat="1" ht="11.25">
      <c r="A616" s="21">
        <v>44253</v>
      </c>
      <c r="B616" s="7" t="s">
        <v>228</v>
      </c>
      <c r="C616" s="7">
        <v>3700</v>
      </c>
      <c r="D616" s="7" t="s">
        <v>11</v>
      </c>
      <c r="E616" s="7">
        <v>155</v>
      </c>
      <c r="F616" s="7">
        <v>156</v>
      </c>
      <c r="G616" s="7">
        <v>157</v>
      </c>
      <c r="H616" s="7">
        <v>158</v>
      </c>
      <c r="I616" s="7">
        <v>3700</v>
      </c>
      <c r="J616" s="7">
        <v>0</v>
      </c>
      <c r="K616" s="7">
        <v>0</v>
      </c>
      <c r="L616" s="29">
        <v>3700</v>
      </c>
      <c r="M616" s="7" t="s">
        <v>313</v>
      </c>
    </row>
    <row r="617" spans="1:13" s="8" customFormat="1" ht="11.25">
      <c r="A617" s="21">
        <v>44252</v>
      </c>
      <c r="B617" s="7" t="s">
        <v>316</v>
      </c>
      <c r="C617" s="7">
        <v>1300</v>
      </c>
      <c r="D617" s="7" t="s">
        <v>11</v>
      </c>
      <c r="E617" s="7">
        <v>573</v>
      </c>
      <c r="F617" s="7">
        <v>576</v>
      </c>
      <c r="G617" s="7">
        <v>579</v>
      </c>
      <c r="H617" s="7">
        <v>582</v>
      </c>
      <c r="I617" s="7">
        <v>3900</v>
      </c>
      <c r="J617" s="7">
        <v>3900</v>
      </c>
      <c r="K617" s="7">
        <v>3900</v>
      </c>
      <c r="L617" s="29">
        <v>11700</v>
      </c>
      <c r="M617" s="7" t="s">
        <v>290</v>
      </c>
    </row>
    <row r="618" spans="1:13" s="8" customFormat="1" ht="11.25">
      <c r="A618" s="21">
        <v>44252</v>
      </c>
      <c r="B618" s="7" t="s">
        <v>19</v>
      </c>
      <c r="C618" s="7">
        <v>1700</v>
      </c>
      <c r="D618" s="7" t="s">
        <v>11</v>
      </c>
      <c r="E618" s="7">
        <v>738</v>
      </c>
      <c r="F618" s="7">
        <v>740</v>
      </c>
      <c r="G618" s="7">
        <v>742</v>
      </c>
      <c r="H618" s="7">
        <v>744</v>
      </c>
      <c r="I618" s="7">
        <v>3400</v>
      </c>
      <c r="J618" s="7">
        <v>3400</v>
      </c>
      <c r="K618" s="7">
        <v>3400</v>
      </c>
      <c r="L618" s="29">
        <v>10200</v>
      </c>
      <c r="M618" s="7" t="s">
        <v>290</v>
      </c>
    </row>
    <row r="619" spans="1:13" s="8" customFormat="1" ht="11.25">
      <c r="A619" s="21">
        <v>44251</v>
      </c>
      <c r="B619" s="7" t="s">
        <v>185</v>
      </c>
      <c r="C619" s="7">
        <v>1200</v>
      </c>
      <c r="D619" s="7" t="s">
        <v>11</v>
      </c>
      <c r="E619" s="7">
        <v>728</v>
      </c>
      <c r="F619" s="7">
        <v>731</v>
      </c>
      <c r="G619" s="7">
        <v>734</v>
      </c>
      <c r="H619" s="7">
        <v>737</v>
      </c>
      <c r="I619" s="7">
        <v>3600</v>
      </c>
      <c r="J619" s="7">
        <v>3600</v>
      </c>
      <c r="K619" s="7">
        <v>3600</v>
      </c>
      <c r="L619" s="29">
        <v>10800</v>
      </c>
      <c r="M619" s="7" t="s">
        <v>290</v>
      </c>
    </row>
    <row r="620" spans="1:13" s="8" customFormat="1" ht="11.25">
      <c r="A620" s="21">
        <v>44251</v>
      </c>
      <c r="B620" s="7" t="s">
        <v>228</v>
      </c>
      <c r="C620" s="7">
        <v>3700</v>
      </c>
      <c r="D620" s="7" t="s">
        <v>11</v>
      </c>
      <c r="E620" s="7">
        <v>141</v>
      </c>
      <c r="F620" s="7">
        <v>142</v>
      </c>
      <c r="G620" s="7">
        <v>143</v>
      </c>
      <c r="H620" s="7">
        <v>144</v>
      </c>
      <c r="I620" s="7">
        <v>3700</v>
      </c>
      <c r="J620" s="7">
        <v>3700</v>
      </c>
      <c r="K620" s="7">
        <v>3700</v>
      </c>
      <c r="L620" s="29">
        <v>11100</v>
      </c>
      <c r="M620" s="7" t="s">
        <v>290</v>
      </c>
    </row>
    <row r="621" spans="1:13" s="8" customFormat="1" ht="11.25">
      <c r="A621" s="21">
        <v>44250</v>
      </c>
      <c r="B621" s="7" t="s">
        <v>212</v>
      </c>
      <c r="C621" s="7">
        <v>4300</v>
      </c>
      <c r="D621" s="7" t="s">
        <v>11</v>
      </c>
      <c r="E621" s="7">
        <v>327</v>
      </c>
      <c r="F621" s="7">
        <v>328</v>
      </c>
      <c r="G621" s="7">
        <v>329</v>
      </c>
      <c r="H621" s="7">
        <v>330</v>
      </c>
      <c r="I621" s="7">
        <v>4300</v>
      </c>
      <c r="J621" s="7">
        <v>4300</v>
      </c>
      <c r="K621" s="7">
        <v>0</v>
      </c>
      <c r="L621" s="29">
        <v>8600</v>
      </c>
      <c r="M621" s="7" t="s">
        <v>292</v>
      </c>
    </row>
    <row r="622" spans="1:13" s="8" customFormat="1" ht="11.25">
      <c r="A622" s="21">
        <v>44250</v>
      </c>
      <c r="B622" s="7" t="s">
        <v>19</v>
      </c>
      <c r="C622" s="7">
        <v>1700</v>
      </c>
      <c r="D622" s="7" t="s">
        <v>11</v>
      </c>
      <c r="E622" s="7">
        <v>699</v>
      </c>
      <c r="F622" s="7">
        <v>701</v>
      </c>
      <c r="G622" s="7">
        <v>703</v>
      </c>
      <c r="H622" s="7">
        <v>705</v>
      </c>
      <c r="I622" s="7">
        <v>3400</v>
      </c>
      <c r="J622" s="7">
        <v>3400</v>
      </c>
      <c r="K622" s="7">
        <v>3400</v>
      </c>
      <c r="L622" s="29">
        <v>10200</v>
      </c>
      <c r="M622" s="7" t="s">
        <v>290</v>
      </c>
    </row>
    <row r="623" spans="1:13" s="8" customFormat="1" ht="11.25">
      <c r="A623" s="21">
        <v>44249</v>
      </c>
      <c r="B623" s="7" t="s">
        <v>212</v>
      </c>
      <c r="C623" s="7">
        <v>4300</v>
      </c>
      <c r="D623" s="7" t="s">
        <v>11</v>
      </c>
      <c r="E623" s="7">
        <v>315</v>
      </c>
      <c r="F623" s="7">
        <v>316</v>
      </c>
      <c r="G623" s="7">
        <v>317</v>
      </c>
      <c r="H623" s="7">
        <v>318</v>
      </c>
      <c r="I623" s="7">
        <v>4300</v>
      </c>
      <c r="J623" s="7">
        <v>0</v>
      </c>
      <c r="K623" s="7">
        <v>0</v>
      </c>
      <c r="L623" s="29">
        <v>4300</v>
      </c>
      <c r="M623" s="7" t="s">
        <v>313</v>
      </c>
    </row>
    <row r="624" spans="1:13" s="8" customFormat="1" ht="11.25">
      <c r="A624" s="21">
        <v>44249</v>
      </c>
      <c r="B624" s="7" t="s">
        <v>166</v>
      </c>
      <c r="C624" s="7">
        <v>2700</v>
      </c>
      <c r="D624" s="7" t="s">
        <v>11</v>
      </c>
      <c r="E624" s="7">
        <v>402</v>
      </c>
      <c r="F624" s="7">
        <v>403.5</v>
      </c>
      <c r="G624" s="7">
        <v>405</v>
      </c>
      <c r="H624" s="7">
        <v>406.5</v>
      </c>
      <c r="I624" s="7">
        <v>4050</v>
      </c>
      <c r="J624" s="7">
        <v>4050</v>
      </c>
      <c r="K624" s="7">
        <v>4050</v>
      </c>
      <c r="L624" s="29">
        <v>12150</v>
      </c>
      <c r="M624" s="7" t="s">
        <v>290</v>
      </c>
    </row>
    <row r="625" spans="1:13" s="8" customFormat="1" ht="11.25">
      <c r="A625" s="21">
        <v>44246</v>
      </c>
      <c r="B625" s="7" t="s">
        <v>253</v>
      </c>
      <c r="C625" s="7">
        <v>2500</v>
      </c>
      <c r="D625" s="7" t="s">
        <v>11</v>
      </c>
      <c r="E625" s="7">
        <v>675</v>
      </c>
      <c r="F625" s="7">
        <v>676.5</v>
      </c>
      <c r="G625" s="7">
        <v>678</v>
      </c>
      <c r="H625" s="7">
        <v>679.5</v>
      </c>
      <c r="I625" s="7">
        <v>0</v>
      </c>
      <c r="J625" s="7">
        <v>0</v>
      </c>
      <c r="K625" s="7">
        <v>0</v>
      </c>
      <c r="L625" s="29">
        <v>0</v>
      </c>
      <c r="M625" s="7" t="s">
        <v>294</v>
      </c>
    </row>
    <row r="626" spans="1:13" s="8" customFormat="1" ht="11.25">
      <c r="A626" s="21">
        <v>44246</v>
      </c>
      <c r="B626" s="7" t="s">
        <v>316</v>
      </c>
      <c r="C626" s="7">
        <v>1300</v>
      </c>
      <c r="D626" s="7" t="s">
        <v>11</v>
      </c>
      <c r="E626" s="7">
        <v>547</v>
      </c>
      <c r="F626" s="7">
        <v>550</v>
      </c>
      <c r="G626" s="7">
        <v>553</v>
      </c>
      <c r="H626" s="7">
        <v>556</v>
      </c>
      <c r="I626" s="7">
        <v>3900</v>
      </c>
      <c r="J626" s="7">
        <v>3900</v>
      </c>
      <c r="K626" s="7">
        <v>0</v>
      </c>
      <c r="L626" s="29">
        <v>7800</v>
      </c>
      <c r="M626" s="7" t="s">
        <v>292</v>
      </c>
    </row>
    <row r="627" spans="1:13" s="8" customFormat="1" ht="11.25">
      <c r="A627" s="21">
        <v>44245</v>
      </c>
      <c r="B627" s="7" t="s">
        <v>19</v>
      </c>
      <c r="C627" s="7">
        <v>1700</v>
      </c>
      <c r="D627" s="7" t="s">
        <v>11</v>
      </c>
      <c r="E627" s="7">
        <v>709</v>
      </c>
      <c r="F627" s="7">
        <v>711</v>
      </c>
      <c r="G627" s="7">
        <v>713</v>
      </c>
      <c r="H627" s="7">
        <v>715</v>
      </c>
      <c r="I627" s="7">
        <v>0</v>
      </c>
      <c r="J627" s="7">
        <v>0</v>
      </c>
      <c r="K627" s="7">
        <v>0</v>
      </c>
      <c r="L627" s="29">
        <v>0</v>
      </c>
      <c r="M627" s="7" t="s">
        <v>294</v>
      </c>
    </row>
    <row r="628" spans="1:13" s="8" customFormat="1" ht="11.25">
      <c r="A628" s="21">
        <v>44245</v>
      </c>
      <c r="B628" s="7" t="s">
        <v>388</v>
      </c>
      <c r="C628" s="7">
        <v>800</v>
      </c>
      <c r="D628" s="7" t="s">
        <v>11</v>
      </c>
      <c r="E628" s="7">
        <v>1051</v>
      </c>
      <c r="F628" s="7">
        <v>1055</v>
      </c>
      <c r="G628" s="7">
        <v>1059</v>
      </c>
      <c r="H628" s="7">
        <v>1063</v>
      </c>
      <c r="I628" s="7">
        <v>0</v>
      </c>
      <c r="J628" s="7">
        <v>0</v>
      </c>
      <c r="K628" s="7">
        <v>0</v>
      </c>
      <c r="L628" s="29">
        <v>0</v>
      </c>
      <c r="M628" s="7" t="s">
        <v>294</v>
      </c>
    </row>
    <row r="629" spans="1:13" s="8" customFormat="1" ht="11.25">
      <c r="A629" s="21">
        <v>44244</v>
      </c>
      <c r="B629" s="7" t="s">
        <v>402</v>
      </c>
      <c r="C629" s="7">
        <v>1100</v>
      </c>
      <c r="D629" s="7" t="s">
        <v>11</v>
      </c>
      <c r="E629" s="7">
        <v>708</v>
      </c>
      <c r="F629" s="7">
        <v>711</v>
      </c>
      <c r="G629" s="7">
        <v>714</v>
      </c>
      <c r="H629" s="7">
        <v>717</v>
      </c>
      <c r="I629" s="7">
        <v>3300</v>
      </c>
      <c r="J629" s="7">
        <v>0</v>
      </c>
      <c r="K629" s="7">
        <v>0</v>
      </c>
      <c r="L629" s="29">
        <v>3300</v>
      </c>
      <c r="M629" s="7" t="s">
        <v>313</v>
      </c>
    </row>
    <row r="630" spans="1:13" s="8" customFormat="1" ht="11.25">
      <c r="A630" s="21">
        <v>44244</v>
      </c>
      <c r="B630" s="7" t="s">
        <v>253</v>
      </c>
      <c r="C630" s="7">
        <v>2500</v>
      </c>
      <c r="D630" s="7" t="s">
        <v>11</v>
      </c>
      <c r="E630" s="7">
        <v>670</v>
      </c>
      <c r="F630" s="7">
        <v>671.5</v>
      </c>
      <c r="G630" s="7">
        <v>673</v>
      </c>
      <c r="H630" s="7">
        <v>675</v>
      </c>
      <c r="I630" s="7">
        <v>0</v>
      </c>
      <c r="J630" s="7">
        <v>0</v>
      </c>
      <c r="K630" s="7">
        <v>0</v>
      </c>
      <c r="L630" s="29">
        <v>0</v>
      </c>
      <c r="M630" s="7" t="s">
        <v>294</v>
      </c>
    </row>
    <row r="631" spans="1:13" s="8" customFormat="1" ht="11.25">
      <c r="A631" s="21">
        <v>44243</v>
      </c>
      <c r="B631" s="7" t="s">
        <v>228</v>
      </c>
      <c r="C631" s="7">
        <v>3700</v>
      </c>
      <c r="D631" s="7" t="s">
        <v>11</v>
      </c>
      <c r="E631" s="7">
        <v>134</v>
      </c>
      <c r="F631" s="7">
        <v>135</v>
      </c>
      <c r="G631" s="7">
        <v>136</v>
      </c>
      <c r="H631" s="7">
        <v>137</v>
      </c>
      <c r="I631" s="7">
        <v>3700</v>
      </c>
      <c r="J631" s="7">
        <v>0</v>
      </c>
      <c r="K631" s="7">
        <v>0</v>
      </c>
      <c r="L631" s="29">
        <v>3700</v>
      </c>
      <c r="M631" s="7" t="s">
        <v>313</v>
      </c>
    </row>
    <row r="632" spans="1:13" s="8" customFormat="1" ht="11.25">
      <c r="A632" s="21">
        <v>44243</v>
      </c>
      <c r="B632" s="7" t="s">
        <v>388</v>
      </c>
      <c r="C632" s="7">
        <v>800</v>
      </c>
      <c r="D632" s="7" t="s">
        <v>11</v>
      </c>
      <c r="E632" s="7">
        <v>1094</v>
      </c>
      <c r="F632" s="7">
        <v>1099</v>
      </c>
      <c r="G632" s="7">
        <v>1104</v>
      </c>
      <c r="H632" s="7">
        <v>1110</v>
      </c>
      <c r="I632" s="7">
        <v>4000</v>
      </c>
      <c r="J632" s="7">
        <v>0</v>
      </c>
      <c r="K632" s="7">
        <v>0</v>
      </c>
      <c r="L632" s="29">
        <v>4000</v>
      </c>
      <c r="M632" s="7" t="s">
        <v>313</v>
      </c>
    </row>
    <row r="633" spans="1:13" s="8" customFormat="1" ht="11.25">
      <c r="A633" s="21">
        <v>44242</v>
      </c>
      <c r="B633" s="7" t="s">
        <v>55</v>
      </c>
      <c r="C633" s="7">
        <v>3000</v>
      </c>
      <c r="D633" s="7" t="s">
        <v>11</v>
      </c>
      <c r="E633" s="7">
        <v>402</v>
      </c>
      <c r="F633" s="7">
        <v>403</v>
      </c>
      <c r="G633" s="7">
        <v>404</v>
      </c>
      <c r="H633" s="7">
        <v>405</v>
      </c>
      <c r="I633" s="7">
        <v>3000</v>
      </c>
      <c r="J633" s="7">
        <v>3000</v>
      </c>
      <c r="K633" s="7">
        <v>3000</v>
      </c>
      <c r="L633" s="29">
        <v>9000</v>
      </c>
      <c r="M633" s="7" t="s">
        <v>290</v>
      </c>
    </row>
    <row r="634" spans="1:13" s="8" customFormat="1" ht="11.25">
      <c r="A634" s="21">
        <v>44242</v>
      </c>
      <c r="B634" s="7" t="s">
        <v>388</v>
      </c>
      <c r="C634" s="7">
        <v>800</v>
      </c>
      <c r="D634" s="7" t="s">
        <v>11</v>
      </c>
      <c r="E634" s="7">
        <v>1055</v>
      </c>
      <c r="F634" s="7">
        <v>1060</v>
      </c>
      <c r="G634" s="7">
        <v>1065</v>
      </c>
      <c r="H634" s="7">
        <v>1070</v>
      </c>
      <c r="I634" s="7">
        <v>4000</v>
      </c>
      <c r="J634" s="7">
        <v>0</v>
      </c>
      <c r="K634" s="7">
        <v>0</v>
      </c>
      <c r="L634" s="29">
        <v>4000</v>
      </c>
      <c r="M634" s="7" t="s">
        <v>313</v>
      </c>
    </row>
    <row r="635" spans="1:13" s="8" customFormat="1" ht="11.25">
      <c r="A635" s="21">
        <v>44239</v>
      </c>
      <c r="B635" s="7" t="s">
        <v>282</v>
      </c>
      <c r="C635" s="7">
        <v>3200</v>
      </c>
      <c r="D635" s="7" t="s">
        <v>11</v>
      </c>
      <c r="E635" s="7">
        <v>445</v>
      </c>
      <c r="F635" s="7">
        <v>446</v>
      </c>
      <c r="G635" s="7">
        <v>447</v>
      </c>
      <c r="H635" s="7">
        <v>448</v>
      </c>
      <c r="I635" s="7">
        <v>3200</v>
      </c>
      <c r="J635" s="7">
        <v>3200</v>
      </c>
      <c r="K635" s="7">
        <v>3200</v>
      </c>
      <c r="L635" s="29">
        <v>9600</v>
      </c>
      <c r="M635" s="7" t="s">
        <v>290</v>
      </c>
    </row>
    <row r="636" spans="1:13" s="8" customFormat="1" ht="11.25">
      <c r="A636" s="21">
        <v>44239</v>
      </c>
      <c r="B636" s="7" t="s">
        <v>331</v>
      </c>
      <c r="C636" s="7">
        <v>600</v>
      </c>
      <c r="D636" s="7" t="s">
        <v>11</v>
      </c>
      <c r="E636" s="7">
        <v>1328</v>
      </c>
      <c r="F636" s="7">
        <v>1334</v>
      </c>
      <c r="G636" s="7">
        <v>1340</v>
      </c>
      <c r="H636" s="7">
        <v>1346</v>
      </c>
      <c r="I636" s="7">
        <v>0</v>
      </c>
      <c r="J636" s="7">
        <v>0</v>
      </c>
      <c r="K636" s="7">
        <v>0</v>
      </c>
      <c r="L636" s="29">
        <v>0</v>
      </c>
      <c r="M636" s="7" t="s">
        <v>294</v>
      </c>
    </row>
    <row r="637" spans="1:13" s="8" customFormat="1" ht="11.25">
      <c r="A637" s="21">
        <v>44238</v>
      </c>
      <c r="B637" s="7" t="s">
        <v>212</v>
      </c>
      <c r="C637" s="7">
        <v>4300</v>
      </c>
      <c r="D637" s="7" t="s">
        <v>11</v>
      </c>
      <c r="E637" s="7">
        <v>284</v>
      </c>
      <c r="F637" s="7">
        <v>285</v>
      </c>
      <c r="G637" s="7">
        <v>286</v>
      </c>
      <c r="H637" s="7">
        <v>287</v>
      </c>
      <c r="I637" s="7">
        <v>4300</v>
      </c>
      <c r="J637" s="7">
        <v>4300</v>
      </c>
      <c r="K637" s="7">
        <v>4300</v>
      </c>
      <c r="L637" s="29">
        <v>12900</v>
      </c>
      <c r="M637" s="7" t="s">
        <v>290</v>
      </c>
    </row>
    <row r="638" spans="1:13" s="8" customFormat="1" ht="11.25">
      <c r="A638" s="21">
        <v>44238</v>
      </c>
      <c r="B638" s="7" t="s">
        <v>400</v>
      </c>
      <c r="C638" s="7">
        <v>2500</v>
      </c>
      <c r="D638" s="7" t="s">
        <v>11</v>
      </c>
      <c r="E638" s="7">
        <v>591</v>
      </c>
      <c r="F638" s="7">
        <v>592.5</v>
      </c>
      <c r="G638" s="7">
        <v>594</v>
      </c>
      <c r="H638" s="7">
        <v>595.5</v>
      </c>
      <c r="I638" s="7">
        <v>3750</v>
      </c>
      <c r="J638" s="7">
        <v>3750</v>
      </c>
      <c r="K638" s="7">
        <v>0</v>
      </c>
      <c r="L638" s="29">
        <v>7500</v>
      </c>
      <c r="M638" s="7" t="s">
        <v>292</v>
      </c>
    </row>
    <row r="639" spans="1:13" s="8" customFormat="1" ht="11.25">
      <c r="A639" s="21">
        <v>44237</v>
      </c>
      <c r="B639" s="7" t="s">
        <v>166</v>
      </c>
      <c r="C639" s="7">
        <v>2700</v>
      </c>
      <c r="D639" s="7" t="s">
        <v>11</v>
      </c>
      <c r="E639" s="7">
        <v>415</v>
      </c>
      <c r="F639" s="7">
        <v>416.5</v>
      </c>
      <c r="G639" s="7">
        <v>418</v>
      </c>
      <c r="H639" s="7">
        <v>420</v>
      </c>
      <c r="I639" s="7">
        <v>0</v>
      </c>
      <c r="J639" s="7">
        <v>0</v>
      </c>
      <c r="K639" s="7">
        <v>0</v>
      </c>
      <c r="L639" s="29">
        <v>-5400</v>
      </c>
      <c r="M639" s="7" t="s">
        <v>291</v>
      </c>
    </row>
    <row r="640" spans="1:13" s="8" customFormat="1" ht="11.25">
      <c r="A640" s="21">
        <v>44236</v>
      </c>
      <c r="B640" s="7" t="s">
        <v>316</v>
      </c>
      <c r="C640" s="7">
        <v>1300</v>
      </c>
      <c r="D640" s="7" t="s">
        <v>11</v>
      </c>
      <c r="E640" s="7">
        <v>548</v>
      </c>
      <c r="F640" s="7">
        <v>551</v>
      </c>
      <c r="G640" s="7">
        <v>554</v>
      </c>
      <c r="H640" s="7">
        <v>557</v>
      </c>
      <c r="I640" s="7">
        <v>3900</v>
      </c>
      <c r="J640" s="7">
        <v>3900</v>
      </c>
      <c r="K640" s="7">
        <v>3900</v>
      </c>
      <c r="L640" s="29">
        <v>11700</v>
      </c>
      <c r="M640" s="7" t="s">
        <v>290</v>
      </c>
    </row>
    <row r="641" spans="1:13 2552:2552" s="8" customFormat="1" ht="11.25">
      <c r="A641" s="21">
        <v>44236</v>
      </c>
      <c r="B641" s="7" t="s">
        <v>402</v>
      </c>
      <c r="C641" s="7">
        <v>1100</v>
      </c>
      <c r="D641" s="7" t="s">
        <v>11</v>
      </c>
      <c r="E641" s="7">
        <v>707</v>
      </c>
      <c r="F641" s="7">
        <v>711</v>
      </c>
      <c r="G641" s="7">
        <v>715</v>
      </c>
      <c r="H641" s="7">
        <v>720</v>
      </c>
      <c r="I641" s="7">
        <v>4400</v>
      </c>
      <c r="J641" s="7">
        <v>0</v>
      </c>
      <c r="K641" s="7">
        <v>0</v>
      </c>
      <c r="L641" s="29">
        <v>4400</v>
      </c>
      <c r="M641" s="7" t="s">
        <v>313</v>
      </c>
    </row>
    <row r="642" spans="1:13 2552:2552" s="8" customFormat="1" ht="11.25">
      <c r="A642" s="21">
        <v>44235</v>
      </c>
      <c r="B642" s="7" t="s">
        <v>84</v>
      </c>
      <c r="C642" s="7">
        <v>1375</v>
      </c>
      <c r="D642" s="7" t="s">
        <v>11</v>
      </c>
      <c r="E642" s="7">
        <v>635</v>
      </c>
      <c r="F642" s="7">
        <v>638</v>
      </c>
      <c r="G642" s="7">
        <v>641</v>
      </c>
      <c r="H642" s="7">
        <v>644</v>
      </c>
      <c r="I642" s="7">
        <v>0</v>
      </c>
      <c r="J642" s="7">
        <v>0</v>
      </c>
      <c r="K642" s="7">
        <v>0</v>
      </c>
      <c r="L642" s="29">
        <v>-6875</v>
      </c>
      <c r="M642" s="7" t="s">
        <v>291</v>
      </c>
    </row>
    <row r="643" spans="1:13 2552:2552" s="8" customFormat="1" ht="11.25">
      <c r="A643" s="21">
        <v>44235</v>
      </c>
      <c r="B643" s="7" t="s">
        <v>110</v>
      </c>
      <c r="C643" s="7">
        <v>1400</v>
      </c>
      <c r="D643" s="7" t="s">
        <v>11</v>
      </c>
      <c r="E643" s="7">
        <v>935</v>
      </c>
      <c r="F643" s="7">
        <v>938</v>
      </c>
      <c r="G643" s="7">
        <v>941</v>
      </c>
      <c r="H643" s="7">
        <v>944</v>
      </c>
      <c r="I643" s="7">
        <v>4200</v>
      </c>
      <c r="J643" s="7">
        <v>4200</v>
      </c>
      <c r="K643" s="7">
        <v>4200</v>
      </c>
      <c r="L643" s="29">
        <v>12600</v>
      </c>
      <c r="M643" s="7" t="s">
        <v>290</v>
      </c>
    </row>
    <row r="644" spans="1:13 2552:2552" s="8" customFormat="1" ht="11.25">
      <c r="A644" s="21">
        <v>44232</v>
      </c>
      <c r="B644" s="7" t="s">
        <v>19</v>
      </c>
      <c r="C644" s="7">
        <v>1700</v>
      </c>
      <c r="D644" s="7" t="s">
        <v>11</v>
      </c>
      <c r="E644" s="7">
        <v>677</v>
      </c>
      <c r="F644" s="7">
        <v>679</v>
      </c>
      <c r="G644" s="7">
        <v>681</v>
      </c>
      <c r="H644" s="7">
        <v>683</v>
      </c>
      <c r="I644" s="7">
        <v>3400</v>
      </c>
      <c r="J644" s="7">
        <v>3400</v>
      </c>
      <c r="K644" s="7">
        <v>3400</v>
      </c>
      <c r="L644" s="29">
        <v>10200</v>
      </c>
      <c r="M644" s="7" t="s">
        <v>290</v>
      </c>
    </row>
    <row r="645" spans="1:13 2552:2552" s="8" customFormat="1" ht="11.25">
      <c r="A645" s="21">
        <v>44232</v>
      </c>
      <c r="B645" s="7" t="s">
        <v>387</v>
      </c>
      <c r="C645" s="7">
        <v>1851</v>
      </c>
      <c r="D645" s="7" t="s">
        <v>80</v>
      </c>
      <c r="E645" s="7">
        <v>587</v>
      </c>
      <c r="F645" s="7">
        <v>585</v>
      </c>
      <c r="G645" s="7">
        <v>583</v>
      </c>
      <c r="H645" s="7">
        <v>581</v>
      </c>
      <c r="I645" s="7">
        <v>3702</v>
      </c>
      <c r="J645" s="7">
        <v>3702</v>
      </c>
      <c r="K645" s="7">
        <v>0</v>
      </c>
      <c r="L645" s="29">
        <v>7404</v>
      </c>
      <c r="M645" s="7" t="s">
        <v>292</v>
      </c>
    </row>
    <row r="646" spans="1:13 2552:2552" s="8" customFormat="1" ht="11.25">
      <c r="A646" s="21">
        <v>44231</v>
      </c>
      <c r="B646" s="7" t="s">
        <v>228</v>
      </c>
      <c r="C646" s="7">
        <v>3700</v>
      </c>
      <c r="D646" s="7" t="s">
        <v>11</v>
      </c>
      <c r="E646" s="7">
        <v>142</v>
      </c>
      <c r="F646" s="7">
        <v>143</v>
      </c>
      <c r="G646" s="7">
        <v>144</v>
      </c>
      <c r="H646" s="7">
        <v>145</v>
      </c>
      <c r="I646" s="7">
        <v>3700</v>
      </c>
      <c r="J646" s="7">
        <v>0</v>
      </c>
      <c r="K646" s="7">
        <v>0</v>
      </c>
      <c r="L646" s="29">
        <v>3700</v>
      </c>
      <c r="M646" s="7" t="s">
        <v>313</v>
      </c>
    </row>
    <row r="647" spans="1:13 2552:2552" s="8" customFormat="1" ht="11.25">
      <c r="A647" s="21">
        <v>44231</v>
      </c>
      <c r="B647" s="7" t="s">
        <v>55</v>
      </c>
      <c r="C647" s="7">
        <v>3000</v>
      </c>
      <c r="D647" s="7" t="s">
        <v>11</v>
      </c>
      <c r="E647" s="7">
        <v>339</v>
      </c>
      <c r="F647" s="7">
        <v>340</v>
      </c>
      <c r="G647" s="7">
        <v>341</v>
      </c>
      <c r="H647" s="7">
        <v>342</v>
      </c>
      <c r="I647" s="7">
        <v>3000</v>
      </c>
      <c r="J647" s="7">
        <v>0</v>
      </c>
      <c r="K647" s="7">
        <v>0</v>
      </c>
      <c r="L647" s="29">
        <v>3000</v>
      </c>
      <c r="M647" s="7" t="s">
        <v>313</v>
      </c>
    </row>
    <row r="648" spans="1:13 2552:2552" s="8" customFormat="1" ht="11.25">
      <c r="A648" s="21">
        <v>44230</v>
      </c>
      <c r="B648" s="7" t="s">
        <v>110</v>
      </c>
      <c r="C648" s="7">
        <v>1400</v>
      </c>
      <c r="D648" s="7" t="s">
        <v>11</v>
      </c>
      <c r="E648" s="7">
        <v>840</v>
      </c>
      <c r="F648" s="7">
        <v>843</v>
      </c>
      <c r="G648" s="7">
        <v>846</v>
      </c>
      <c r="H648" s="7">
        <v>849</v>
      </c>
      <c r="I648" s="7">
        <v>4200</v>
      </c>
      <c r="J648" s="7">
        <v>4200</v>
      </c>
      <c r="K648" s="7">
        <v>4200</v>
      </c>
      <c r="L648" s="29">
        <v>12600</v>
      </c>
      <c r="M648" s="7" t="s">
        <v>290</v>
      </c>
    </row>
    <row r="649" spans="1:13 2552:2552" s="8" customFormat="1" ht="11.25">
      <c r="A649" s="21">
        <v>44230</v>
      </c>
      <c r="B649" s="7" t="s">
        <v>386</v>
      </c>
      <c r="C649" s="7">
        <v>1300</v>
      </c>
      <c r="D649" s="7" t="s">
        <v>11</v>
      </c>
      <c r="E649" s="7">
        <v>840</v>
      </c>
      <c r="F649" s="7">
        <v>843</v>
      </c>
      <c r="G649" s="7">
        <v>846</v>
      </c>
      <c r="H649" s="7">
        <v>849</v>
      </c>
      <c r="I649" s="7">
        <v>3900</v>
      </c>
      <c r="J649" s="7">
        <v>3900</v>
      </c>
      <c r="K649" s="7">
        <v>3900</v>
      </c>
      <c r="L649" s="29">
        <v>11700</v>
      </c>
      <c r="M649" s="7" t="s">
        <v>290</v>
      </c>
    </row>
    <row r="650" spans="1:13 2552:2552" s="8" customFormat="1" ht="11.25">
      <c r="A650" s="21">
        <v>44229</v>
      </c>
      <c r="B650" s="7" t="s">
        <v>110</v>
      </c>
      <c r="C650" s="7">
        <v>1400</v>
      </c>
      <c r="D650" s="7" t="s">
        <v>11</v>
      </c>
      <c r="E650" s="7">
        <v>817</v>
      </c>
      <c r="F650" s="7">
        <v>820</v>
      </c>
      <c r="G650" s="7">
        <v>823</v>
      </c>
      <c r="H650" s="7">
        <v>826</v>
      </c>
      <c r="I650" s="7">
        <v>4200</v>
      </c>
      <c r="J650" s="7">
        <v>4200</v>
      </c>
      <c r="K650" s="7">
        <v>4200</v>
      </c>
      <c r="L650" s="29">
        <v>12600</v>
      </c>
      <c r="M650" s="7" t="s">
        <v>290</v>
      </c>
    </row>
    <row r="651" spans="1:13 2552:2552" s="8" customFormat="1" ht="11.25">
      <c r="A651" s="21">
        <v>44229</v>
      </c>
      <c r="B651" s="7" t="s">
        <v>316</v>
      </c>
      <c r="C651" s="7">
        <v>1300</v>
      </c>
      <c r="D651" s="7" t="s">
        <v>11</v>
      </c>
      <c r="E651" s="7">
        <v>557</v>
      </c>
      <c r="F651" s="7">
        <v>560</v>
      </c>
      <c r="G651" s="7">
        <v>563</v>
      </c>
      <c r="H651" s="7">
        <v>566</v>
      </c>
      <c r="I651" s="7">
        <v>3900</v>
      </c>
      <c r="J651" s="7">
        <v>3900</v>
      </c>
      <c r="K651" s="7">
        <v>0</v>
      </c>
      <c r="L651" s="29">
        <v>7800</v>
      </c>
      <c r="M651" s="7" t="s">
        <v>292</v>
      </c>
    </row>
    <row r="652" spans="1:13 2552:2552" s="8" customFormat="1" ht="11.25">
      <c r="A652" s="21">
        <v>44228</v>
      </c>
      <c r="B652" s="7" t="s">
        <v>212</v>
      </c>
      <c r="C652" s="7">
        <v>4300</v>
      </c>
      <c r="D652" s="7" t="s">
        <v>11</v>
      </c>
      <c r="E652" s="7">
        <v>231</v>
      </c>
      <c r="F652" s="7">
        <v>232</v>
      </c>
      <c r="G652" s="7">
        <v>233</v>
      </c>
      <c r="H652" s="7">
        <v>234</v>
      </c>
      <c r="I652" s="7">
        <v>4300</v>
      </c>
      <c r="J652" s="7">
        <v>4300</v>
      </c>
      <c r="K652" s="7">
        <v>4300</v>
      </c>
      <c r="L652" s="29">
        <v>12900</v>
      </c>
      <c r="M652" s="7" t="s">
        <v>290</v>
      </c>
    </row>
    <row r="653" spans="1:13 2552:2552" s="8" customFormat="1" ht="11.25">
      <c r="A653" s="21">
        <v>44228</v>
      </c>
      <c r="B653" s="7" t="s">
        <v>388</v>
      </c>
      <c r="C653" s="7">
        <v>800</v>
      </c>
      <c r="D653" s="7" t="s">
        <v>11</v>
      </c>
      <c r="E653" s="7">
        <v>900</v>
      </c>
      <c r="F653" s="7">
        <v>920</v>
      </c>
      <c r="G653" s="7">
        <v>930</v>
      </c>
      <c r="H653" s="7">
        <v>0</v>
      </c>
      <c r="I653" s="7">
        <v>1600</v>
      </c>
      <c r="J653" s="7">
        <v>800</v>
      </c>
      <c r="K653" s="7">
        <v>0</v>
      </c>
      <c r="L653" s="29">
        <v>2400</v>
      </c>
      <c r="M653" s="7" t="s">
        <v>290</v>
      </c>
    </row>
    <row r="654" spans="1:13 2552:2552" s="8" customFormat="1" ht="11.25">
      <c r="A654" s="21">
        <v>44225</v>
      </c>
      <c r="B654" s="7" t="s">
        <v>84</v>
      </c>
      <c r="C654" s="7">
        <v>1375</v>
      </c>
      <c r="D654" s="7" t="s">
        <v>11</v>
      </c>
      <c r="E654" s="7">
        <v>560</v>
      </c>
      <c r="F654" s="7">
        <v>570</v>
      </c>
      <c r="G654" s="7">
        <v>580</v>
      </c>
      <c r="H654" s="7">
        <v>0</v>
      </c>
      <c r="I654" s="7">
        <v>13750</v>
      </c>
      <c r="J654" s="7">
        <v>13750</v>
      </c>
      <c r="K654" s="7">
        <v>0</v>
      </c>
      <c r="L654" s="29">
        <v>27500</v>
      </c>
      <c r="M654" s="7" t="s">
        <v>292</v>
      </c>
    </row>
    <row r="655" spans="1:13 2552:2552" s="8" customFormat="1" ht="11.25">
      <c r="A655" s="21">
        <v>44225</v>
      </c>
      <c r="B655" s="7" t="s">
        <v>316</v>
      </c>
      <c r="C655" s="7">
        <v>1300</v>
      </c>
      <c r="D655" s="7" t="s">
        <v>11</v>
      </c>
      <c r="E655" s="7">
        <v>575</v>
      </c>
      <c r="F655" s="7">
        <v>578</v>
      </c>
      <c r="G655" s="7">
        <v>581</v>
      </c>
      <c r="H655" s="7">
        <v>584</v>
      </c>
      <c r="I655" s="7">
        <v>3900</v>
      </c>
      <c r="J655" s="7">
        <v>3900</v>
      </c>
      <c r="K655" s="7">
        <v>3900</v>
      </c>
      <c r="L655" s="29">
        <v>11700</v>
      </c>
      <c r="M655" s="7" t="s">
        <v>290</v>
      </c>
      <c r="CTD655" s="6">
        <v>45811</v>
      </c>
    </row>
    <row r="656" spans="1:13 2552:2552" s="8" customFormat="1" ht="11.25">
      <c r="A656" s="21">
        <v>44225</v>
      </c>
      <c r="B656" s="7" t="s">
        <v>388</v>
      </c>
      <c r="C656" s="7">
        <v>800</v>
      </c>
      <c r="D656" s="7" t="s">
        <v>11</v>
      </c>
      <c r="E656" s="7">
        <v>830</v>
      </c>
      <c r="F656" s="7">
        <v>834</v>
      </c>
      <c r="G656" s="7">
        <v>838</v>
      </c>
      <c r="H656" s="7">
        <v>842</v>
      </c>
      <c r="I656" s="7">
        <v>1200</v>
      </c>
      <c r="J656" s="7">
        <v>1200</v>
      </c>
      <c r="K656" s="7">
        <v>1200</v>
      </c>
      <c r="L656" s="29">
        <v>3600</v>
      </c>
      <c r="M656" s="7" t="s">
        <v>290</v>
      </c>
    </row>
    <row r="657" spans="1:13" s="8" customFormat="1" ht="11.25">
      <c r="A657" s="21">
        <v>44224</v>
      </c>
      <c r="B657" s="7" t="s">
        <v>387</v>
      </c>
      <c r="C657" s="7">
        <v>1851</v>
      </c>
      <c r="D657" s="7" t="s">
        <v>11</v>
      </c>
      <c r="E657" s="7">
        <v>574</v>
      </c>
      <c r="F657" s="7">
        <v>576</v>
      </c>
      <c r="G657" s="7">
        <v>578</v>
      </c>
      <c r="H657" s="7">
        <v>580</v>
      </c>
      <c r="I657" s="7">
        <v>3702</v>
      </c>
      <c r="J657" s="7">
        <v>0</v>
      </c>
      <c r="K657" s="7">
        <v>0</v>
      </c>
      <c r="L657" s="29">
        <v>3702</v>
      </c>
      <c r="M657" s="7" t="s">
        <v>313</v>
      </c>
    </row>
    <row r="658" spans="1:13" s="8" customFormat="1" ht="11.25">
      <c r="A658" s="21">
        <v>44224</v>
      </c>
      <c r="B658" s="7" t="s">
        <v>358</v>
      </c>
      <c r="C658" s="7">
        <v>1800</v>
      </c>
      <c r="D658" s="7" t="s">
        <v>11</v>
      </c>
      <c r="E658" s="7">
        <v>382</v>
      </c>
      <c r="F658" s="7">
        <v>384</v>
      </c>
      <c r="G658" s="7">
        <v>386</v>
      </c>
      <c r="H658" s="7">
        <v>388</v>
      </c>
      <c r="I658" s="7">
        <v>3600</v>
      </c>
      <c r="J658" s="7">
        <v>3600</v>
      </c>
      <c r="K658" s="7">
        <v>0</v>
      </c>
      <c r="L658" s="29">
        <v>7200</v>
      </c>
      <c r="M658" s="7" t="s">
        <v>292</v>
      </c>
    </row>
    <row r="659" spans="1:13" s="8" customFormat="1" ht="11.25">
      <c r="A659" s="21">
        <v>44223</v>
      </c>
      <c r="B659" s="7" t="s">
        <v>389</v>
      </c>
      <c r="C659" s="7">
        <v>1200</v>
      </c>
      <c r="D659" s="7" t="s">
        <v>11</v>
      </c>
      <c r="E659" s="7">
        <v>990</v>
      </c>
      <c r="F659" s="7">
        <v>993</v>
      </c>
      <c r="G659" s="7">
        <v>996</v>
      </c>
      <c r="H659" s="7">
        <v>999</v>
      </c>
      <c r="I659" s="7">
        <v>3600</v>
      </c>
      <c r="J659" s="7">
        <v>0</v>
      </c>
      <c r="K659" s="7">
        <v>0</v>
      </c>
      <c r="L659" s="29">
        <v>3600</v>
      </c>
      <c r="M659" s="7" t="s">
        <v>313</v>
      </c>
    </row>
    <row r="660" spans="1:13" s="8" customFormat="1" ht="11.25">
      <c r="A660" s="21">
        <v>44223</v>
      </c>
      <c r="B660" s="7" t="s">
        <v>282</v>
      </c>
      <c r="C660" s="7">
        <v>3200</v>
      </c>
      <c r="D660" s="7" t="s">
        <v>11</v>
      </c>
      <c r="E660" s="7">
        <v>442</v>
      </c>
      <c r="F660" s="7">
        <v>443</v>
      </c>
      <c r="G660" s="7">
        <v>444</v>
      </c>
      <c r="H660" s="7">
        <v>445</v>
      </c>
      <c r="I660" s="7">
        <v>3200</v>
      </c>
      <c r="J660" s="7">
        <v>3200</v>
      </c>
      <c r="K660" s="7">
        <v>3200</v>
      </c>
      <c r="L660" s="29">
        <v>9600</v>
      </c>
      <c r="M660" s="7" t="s">
        <v>290</v>
      </c>
    </row>
    <row r="661" spans="1:13" s="8" customFormat="1" ht="11.25">
      <c r="A661" s="21">
        <v>44221</v>
      </c>
      <c r="B661" s="7" t="s">
        <v>110</v>
      </c>
      <c r="C661" s="7">
        <v>1400</v>
      </c>
      <c r="D661" s="7" t="s">
        <v>11</v>
      </c>
      <c r="E661" s="7">
        <v>813</v>
      </c>
      <c r="F661" s="7">
        <v>816</v>
      </c>
      <c r="G661" s="7">
        <v>819</v>
      </c>
      <c r="H661" s="7">
        <v>822</v>
      </c>
      <c r="I661" s="7">
        <v>0</v>
      </c>
      <c r="J661" s="7">
        <v>0</v>
      </c>
      <c r="K661" s="7">
        <v>0</v>
      </c>
      <c r="L661" s="29">
        <v>0</v>
      </c>
      <c r="M661" s="7" t="s">
        <v>294</v>
      </c>
    </row>
    <row r="662" spans="1:13" s="8" customFormat="1" ht="11.25">
      <c r="A662" s="21">
        <v>44221</v>
      </c>
      <c r="B662" s="7" t="s">
        <v>185</v>
      </c>
      <c r="C662" s="7">
        <v>1200</v>
      </c>
      <c r="D662" s="7" t="s">
        <v>11</v>
      </c>
      <c r="E662" s="7">
        <v>665</v>
      </c>
      <c r="F662" s="7">
        <v>668</v>
      </c>
      <c r="G662" s="7">
        <v>671</v>
      </c>
      <c r="H662" s="7">
        <v>674</v>
      </c>
      <c r="I662" s="7">
        <v>0</v>
      </c>
      <c r="J662" s="7">
        <v>0</v>
      </c>
      <c r="K662" s="7">
        <v>0</v>
      </c>
      <c r="L662" s="29">
        <v>-5400</v>
      </c>
      <c r="M662" s="7" t="s">
        <v>291</v>
      </c>
    </row>
    <row r="663" spans="1:13" s="8" customFormat="1" ht="11.25">
      <c r="A663" s="21">
        <v>44218</v>
      </c>
      <c r="B663" s="7" t="s">
        <v>240</v>
      </c>
      <c r="C663" s="7">
        <v>6100</v>
      </c>
      <c r="D663" s="7" t="s">
        <v>11</v>
      </c>
      <c r="E663" s="7">
        <v>133</v>
      </c>
      <c r="F663" s="7">
        <v>133.69999999999999</v>
      </c>
      <c r="G663" s="7">
        <v>134.30000000000001</v>
      </c>
      <c r="H663" s="7">
        <v>135</v>
      </c>
      <c r="I663" s="7">
        <v>4270</v>
      </c>
      <c r="J663" s="7">
        <v>0</v>
      </c>
      <c r="K663" s="7">
        <v>0</v>
      </c>
      <c r="L663" s="29">
        <v>4270</v>
      </c>
      <c r="M663" s="7" t="s">
        <v>313</v>
      </c>
    </row>
    <row r="664" spans="1:13" s="8" customFormat="1" ht="11.25">
      <c r="A664" s="21">
        <v>44218</v>
      </c>
      <c r="B664" s="7" t="s">
        <v>110</v>
      </c>
      <c r="C664" s="7">
        <v>1400</v>
      </c>
      <c r="D664" s="7" t="s">
        <v>11</v>
      </c>
      <c r="E664" s="7">
        <v>823</v>
      </c>
      <c r="F664" s="7">
        <v>826</v>
      </c>
      <c r="G664" s="7">
        <v>829</v>
      </c>
      <c r="H664" s="7">
        <v>832</v>
      </c>
      <c r="I664" s="7">
        <v>4200</v>
      </c>
      <c r="J664" s="7">
        <v>0</v>
      </c>
      <c r="K664" s="7">
        <v>0</v>
      </c>
      <c r="L664" s="29">
        <v>4200</v>
      </c>
      <c r="M664" s="7" t="s">
        <v>313</v>
      </c>
    </row>
    <row r="665" spans="1:13" s="8" customFormat="1" ht="11.25">
      <c r="A665" s="21">
        <v>44217</v>
      </c>
      <c r="B665" s="7" t="s">
        <v>185</v>
      </c>
      <c r="C665" s="7">
        <v>1200</v>
      </c>
      <c r="D665" s="7" t="s">
        <v>11</v>
      </c>
      <c r="E665" s="7">
        <v>693</v>
      </c>
      <c r="F665" s="7">
        <v>696</v>
      </c>
      <c r="G665" s="7">
        <v>699</v>
      </c>
      <c r="H665" s="7">
        <v>702</v>
      </c>
      <c r="I665" s="7">
        <v>0</v>
      </c>
      <c r="J665" s="7">
        <v>0</v>
      </c>
      <c r="K665" s="7">
        <v>0</v>
      </c>
      <c r="L665" s="29">
        <v>-5400</v>
      </c>
      <c r="M665" s="7" t="s">
        <v>291</v>
      </c>
    </row>
    <row r="666" spans="1:13" s="8" customFormat="1" ht="11.25">
      <c r="A666" s="21">
        <v>44217</v>
      </c>
      <c r="B666" s="7" t="s">
        <v>316</v>
      </c>
      <c r="C666" s="7">
        <v>1300</v>
      </c>
      <c r="D666" s="7" t="s">
        <v>11</v>
      </c>
      <c r="E666" s="7">
        <v>586</v>
      </c>
      <c r="F666" s="7">
        <v>589</v>
      </c>
      <c r="G666" s="7">
        <v>592</v>
      </c>
      <c r="H666" s="7">
        <v>595</v>
      </c>
      <c r="I666" s="7">
        <v>3900</v>
      </c>
      <c r="J666" s="7">
        <v>3900</v>
      </c>
      <c r="K666" s="7">
        <v>0</v>
      </c>
      <c r="L666" s="29">
        <v>7800</v>
      </c>
      <c r="M666" s="7" t="s">
        <v>292</v>
      </c>
    </row>
    <row r="667" spans="1:13" s="8" customFormat="1" ht="11.25">
      <c r="A667" s="21">
        <v>44216</v>
      </c>
      <c r="B667" s="7" t="s">
        <v>330</v>
      </c>
      <c r="C667" s="7">
        <v>700</v>
      </c>
      <c r="D667" s="7" t="s">
        <v>11</v>
      </c>
      <c r="E667" s="7">
        <v>1000</v>
      </c>
      <c r="F667" s="7">
        <v>1005</v>
      </c>
      <c r="G667" s="7">
        <v>1010</v>
      </c>
      <c r="H667" s="7">
        <v>1015</v>
      </c>
      <c r="I667" s="7">
        <v>3500</v>
      </c>
      <c r="J667" s="7">
        <v>0</v>
      </c>
      <c r="K667" s="7">
        <v>0</v>
      </c>
      <c r="L667" s="29">
        <v>3500</v>
      </c>
      <c r="M667" s="7" t="s">
        <v>313</v>
      </c>
    </row>
    <row r="668" spans="1:13" s="8" customFormat="1" ht="11.25">
      <c r="A668" s="21">
        <v>44216</v>
      </c>
      <c r="B668" s="7" t="s">
        <v>19</v>
      </c>
      <c r="C668" s="7">
        <v>1700</v>
      </c>
      <c r="D668" s="7" t="s">
        <v>11</v>
      </c>
      <c r="E668" s="7">
        <v>699</v>
      </c>
      <c r="F668" s="7">
        <v>701</v>
      </c>
      <c r="G668" s="7">
        <v>703</v>
      </c>
      <c r="H668" s="7">
        <v>705</v>
      </c>
      <c r="I668" s="7">
        <v>3400</v>
      </c>
      <c r="J668" s="7">
        <v>0</v>
      </c>
      <c r="K668" s="7">
        <v>0</v>
      </c>
      <c r="L668" s="29">
        <v>3400</v>
      </c>
      <c r="M668" s="7" t="s">
        <v>313</v>
      </c>
    </row>
    <row r="669" spans="1:13" s="8" customFormat="1" ht="11.25">
      <c r="A669" s="21">
        <v>44215</v>
      </c>
      <c r="B669" s="7" t="s">
        <v>388</v>
      </c>
      <c r="C669" s="7">
        <v>800</v>
      </c>
      <c r="D669" s="7" t="s">
        <v>11</v>
      </c>
      <c r="E669" s="7">
        <v>950</v>
      </c>
      <c r="F669" s="7">
        <v>955</v>
      </c>
      <c r="G669" s="7">
        <v>960</v>
      </c>
      <c r="H669" s="7">
        <v>965</v>
      </c>
      <c r="I669" s="7">
        <v>0</v>
      </c>
      <c r="J669" s="7">
        <v>0</v>
      </c>
      <c r="K669" s="7">
        <v>0</v>
      </c>
      <c r="L669" s="29">
        <v>-5600</v>
      </c>
      <c r="M669" s="7" t="s">
        <v>291</v>
      </c>
    </row>
    <row r="670" spans="1:13" s="8" customFormat="1" ht="11.25">
      <c r="A670" s="21">
        <v>44215</v>
      </c>
      <c r="B670" s="7" t="s">
        <v>212</v>
      </c>
      <c r="C670" s="7">
        <v>4300</v>
      </c>
      <c r="D670" s="7" t="s">
        <v>11</v>
      </c>
      <c r="E670" s="7">
        <v>247</v>
      </c>
      <c r="F670" s="7">
        <v>248</v>
      </c>
      <c r="G670" s="7">
        <v>249</v>
      </c>
      <c r="H670" s="7">
        <v>250</v>
      </c>
      <c r="I670" s="7">
        <v>4300</v>
      </c>
      <c r="J670" s="7">
        <v>0</v>
      </c>
      <c r="K670" s="7">
        <v>0</v>
      </c>
      <c r="L670" s="29">
        <v>4300</v>
      </c>
      <c r="M670" s="7" t="s">
        <v>313</v>
      </c>
    </row>
    <row r="671" spans="1:13" s="8" customFormat="1" ht="11.25">
      <c r="A671" s="21">
        <v>44214</v>
      </c>
      <c r="B671" s="7" t="s">
        <v>197</v>
      </c>
      <c r="C671" s="7">
        <v>3200</v>
      </c>
      <c r="D671" s="7" t="s">
        <v>11</v>
      </c>
      <c r="E671" s="7">
        <v>221</v>
      </c>
      <c r="F671" s="7">
        <v>222</v>
      </c>
      <c r="G671" s="7">
        <v>223</v>
      </c>
      <c r="H671" s="7">
        <v>224</v>
      </c>
      <c r="I671" s="7">
        <v>3200</v>
      </c>
      <c r="J671" s="7">
        <v>0</v>
      </c>
      <c r="K671" s="7">
        <v>0</v>
      </c>
      <c r="L671" s="29">
        <v>3200</v>
      </c>
      <c r="M671" s="7" t="s">
        <v>313</v>
      </c>
    </row>
    <row r="672" spans="1:13" s="8" customFormat="1" ht="11.25">
      <c r="A672" s="21">
        <v>44214</v>
      </c>
      <c r="B672" s="7" t="s">
        <v>316</v>
      </c>
      <c r="C672" s="7">
        <v>1300</v>
      </c>
      <c r="D672" s="7" t="s">
        <v>11</v>
      </c>
      <c r="E672" s="7">
        <v>530</v>
      </c>
      <c r="F672" s="7">
        <v>533</v>
      </c>
      <c r="G672" s="7">
        <v>536</v>
      </c>
      <c r="H672" s="7">
        <v>539</v>
      </c>
      <c r="I672" s="7">
        <v>3900</v>
      </c>
      <c r="J672" s="7">
        <v>3900</v>
      </c>
      <c r="K672" s="7">
        <v>3900</v>
      </c>
      <c r="L672" s="29">
        <v>11700</v>
      </c>
      <c r="M672" s="7" t="s">
        <v>290</v>
      </c>
    </row>
    <row r="673" spans="1:13" s="8" customFormat="1" ht="11.25">
      <c r="A673" s="21">
        <v>44211</v>
      </c>
      <c r="B673" s="7" t="s">
        <v>328</v>
      </c>
      <c r="C673" s="7">
        <v>950</v>
      </c>
      <c r="D673" s="7" t="s">
        <v>11</v>
      </c>
      <c r="E673" s="7">
        <v>1027</v>
      </c>
      <c r="F673" s="7">
        <v>1031</v>
      </c>
      <c r="G673" s="7">
        <v>1035</v>
      </c>
      <c r="H673" s="7">
        <v>1040</v>
      </c>
      <c r="I673" s="7">
        <v>0</v>
      </c>
      <c r="J673" s="7">
        <v>0</v>
      </c>
      <c r="K673" s="7">
        <v>0</v>
      </c>
      <c r="L673" s="29">
        <v>-5700</v>
      </c>
      <c r="M673" s="7" t="s">
        <v>291</v>
      </c>
    </row>
    <row r="674" spans="1:13" s="8" customFormat="1" ht="11.25">
      <c r="A674" s="21">
        <v>44211</v>
      </c>
      <c r="B674" s="7" t="s">
        <v>316</v>
      </c>
      <c r="C674" s="7">
        <v>1300</v>
      </c>
      <c r="D674" s="7" t="s">
        <v>11</v>
      </c>
      <c r="E674" s="7">
        <v>525.5</v>
      </c>
      <c r="F674" s="7">
        <v>528</v>
      </c>
      <c r="G674" s="7">
        <v>530.5</v>
      </c>
      <c r="H674" s="7">
        <v>533</v>
      </c>
      <c r="I674" s="7">
        <v>3250</v>
      </c>
      <c r="J674" s="7">
        <v>0</v>
      </c>
      <c r="K674" s="7">
        <v>0</v>
      </c>
      <c r="L674" s="29">
        <v>3250</v>
      </c>
      <c r="M674" s="7" t="s">
        <v>313</v>
      </c>
    </row>
    <row r="675" spans="1:13" s="8" customFormat="1" ht="11.25">
      <c r="A675" s="21">
        <v>44210</v>
      </c>
      <c r="B675" s="7" t="s">
        <v>388</v>
      </c>
      <c r="C675" s="7">
        <v>800</v>
      </c>
      <c r="D675" s="7" t="s">
        <v>11</v>
      </c>
      <c r="E675" s="7">
        <v>980</v>
      </c>
      <c r="F675" s="7">
        <v>984</v>
      </c>
      <c r="G675" s="7">
        <v>988</v>
      </c>
      <c r="H675" s="7">
        <v>992</v>
      </c>
      <c r="I675" s="7">
        <v>0</v>
      </c>
      <c r="J675" s="7">
        <v>0</v>
      </c>
      <c r="K675" s="7">
        <v>0</v>
      </c>
      <c r="L675" s="29">
        <v>-6000</v>
      </c>
      <c r="M675" s="7" t="s">
        <v>291</v>
      </c>
    </row>
    <row r="676" spans="1:13" s="8" customFormat="1" ht="11.25">
      <c r="A676" s="21">
        <v>44210</v>
      </c>
      <c r="B676" s="7" t="s">
        <v>316</v>
      </c>
      <c r="C676" s="7">
        <v>1300</v>
      </c>
      <c r="D676" s="7" t="s">
        <v>11</v>
      </c>
      <c r="E676" s="7">
        <v>500</v>
      </c>
      <c r="F676" s="7">
        <v>503</v>
      </c>
      <c r="G676" s="7">
        <v>506</v>
      </c>
      <c r="H676" s="7">
        <v>509</v>
      </c>
      <c r="I676" s="7">
        <v>3900</v>
      </c>
      <c r="J676" s="7">
        <v>3900</v>
      </c>
      <c r="K676" s="7">
        <v>3900</v>
      </c>
      <c r="L676" s="29">
        <v>11700</v>
      </c>
      <c r="M676" s="7" t="s">
        <v>290</v>
      </c>
    </row>
    <row r="677" spans="1:13" s="8" customFormat="1" ht="11.25">
      <c r="A677" s="21">
        <v>44209</v>
      </c>
      <c r="B677" s="7" t="s">
        <v>387</v>
      </c>
      <c r="C677" s="7">
        <v>1851</v>
      </c>
      <c r="D677" s="7" t="s">
        <v>11</v>
      </c>
      <c r="E677" s="7">
        <v>596</v>
      </c>
      <c r="F677" s="7">
        <v>598</v>
      </c>
      <c r="G677" s="7">
        <v>600</v>
      </c>
      <c r="H677" s="7">
        <v>602</v>
      </c>
      <c r="I677" s="7">
        <v>3702</v>
      </c>
      <c r="J677" s="7">
        <v>3702</v>
      </c>
      <c r="K677" s="7">
        <v>3702</v>
      </c>
      <c r="L677" s="29">
        <v>11106</v>
      </c>
      <c r="M677" s="7" t="s">
        <v>290</v>
      </c>
    </row>
    <row r="678" spans="1:13" s="8" customFormat="1" ht="11.25">
      <c r="A678" s="21">
        <v>44209</v>
      </c>
      <c r="B678" s="7" t="s">
        <v>55</v>
      </c>
      <c r="C678" s="7">
        <v>3000</v>
      </c>
      <c r="D678" s="7" t="s">
        <v>11</v>
      </c>
      <c r="E678" s="7">
        <v>300</v>
      </c>
      <c r="F678" s="7">
        <v>301</v>
      </c>
      <c r="G678" s="7">
        <v>302</v>
      </c>
      <c r="H678" s="7">
        <v>303</v>
      </c>
      <c r="I678" s="7">
        <v>3000</v>
      </c>
      <c r="J678" s="7">
        <v>3000</v>
      </c>
      <c r="K678" s="7">
        <v>0</v>
      </c>
      <c r="L678" s="29">
        <v>6000</v>
      </c>
      <c r="M678" s="7" t="s">
        <v>292</v>
      </c>
    </row>
    <row r="679" spans="1:13" s="8" customFormat="1" ht="11.25">
      <c r="A679" s="21">
        <v>44209</v>
      </c>
      <c r="B679" s="7" t="s">
        <v>110</v>
      </c>
      <c r="C679" s="7">
        <v>1400</v>
      </c>
      <c r="D679" s="7" t="s">
        <v>11</v>
      </c>
      <c r="E679" s="7">
        <v>800</v>
      </c>
      <c r="F679" s="7">
        <v>803</v>
      </c>
      <c r="G679" s="7">
        <v>806</v>
      </c>
      <c r="H679" s="7">
        <v>809</v>
      </c>
      <c r="I679" s="7">
        <v>4200</v>
      </c>
      <c r="J679" s="7">
        <v>4200</v>
      </c>
      <c r="K679" s="7">
        <v>4200</v>
      </c>
      <c r="L679" s="29">
        <v>12600</v>
      </c>
      <c r="M679" s="7" t="s">
        <v>290</v>
      </c>
    </row>
    <row r="680" spans="1:13" s="8" customFormat="1" ht="11.25">
      <c r="A680" s="21">
        <v>44208</v>
      </c>
      <c r="B680" s="7" t="s">
        <v>166</v>
      </c>
      <c r="C680" s="7">
        <v>2700</v>
      </c>
      <c r="D680" s="7" t="s">
        <v>11</v>
      </c>
      <c r="E680" s="7">
        <v>413.5</v>
      </c>
      <c r="F680" s="7">
        <v>415</v>
      </c>
      <c r="G680" s="7">
        <v>416.5</v>
      </c>
      <c r="H680" s="7">
        <v>418</v>
      </c>
      <c r="I680" s="7">
        <v>0</v>
      </c>
      <c r="J680" s="7">
        <v>0</v>
      </c>
      <c r="K680" s="7">
        <v>0</v>
      </c>
      <c r="L680" s="29">
        <v>0</v>
      </c>
      <c r="M680" s="7" t="s">
        <v>294</v>
      </c>
    </row>
    <row r="681" spans="1:13" s="8" customFormat="1" ht="11.25">
      <c r="A681" s="21">
        <v>44208</v>
      </c>
      <c r="B681" s="7" t="s">
        <v>228</v>
      </c>
      <c r="C681" s="7">
        <v>3700</v>
      </c>
      <c r="D681" s="7" t="s">
        <v>11</v>
      </c>
      <c r="E681" s="7">
        <v>147</v>
      </c>
      <c r="F681" s="7">
        <v>148</v>
      </c>
      <c r="G681" s="7">
        <v>149</v>
      </c>
      <c r="H681" s="7">
        <v>150</v>
      </c>
      <c r="I681" s="7">
        <v>3700</v>
      </c>
      <c r="J681" s="7">
        <v>0</v>
      </c>
      <c r="K681" s="7">
        <v>0</v>
      </c>
      <c r="L681" s="29">
        <v>3700</v>
      </c>
      <c r="M681" s="7" t="s">
        <v>313</v>
      </c>
    </row>
    <row r="682" spans="1:13" s="8" customFormat="1" ht="11.25">
      <c r="A682" s="21">
        <v>44208</v>
      </c>
      <c r="B682" s="7" t="s">
        <v>393</v>
      </c>
      <c r="C682" s="7">
        <v>505</v>
      </c>
      <c r="D682" s="7" t="s">
        <v>11</v>
      </c>
      <c r="E682" s="7">
        <v>1950</v>
      </c>
      <c r="F682" s="7">
        <v>1965</v>
      </c>
      <c r="G682" s="7">
        <v>1980</v>
      </c>
      <c r="H682" s="7">
        <v>1995</v>
      </c>
      <c r="I682" s="7">
        <v>7575</v>
      </c>
      <c r="J682" s="7">
        <v>0</v>
      </c>
      <c r="K682" s="7">
        <v>0</v>
      </c>
      <c r="L682" s="29">
        <v>7575</v>
      </c>
      <c r="M682" s="7" t="s">
        <v>313</v>
      </c>
    </row>
    <row r="683" spans="1:13" s="8" customFormat="1" ht="11.25">
      <c r="A683" s="21">
        <v>44207</v>
      </c>
      <c r="B683" s="7" t="s">
        <v>330</v>
      </c>
      <c r="C683" s="7">
        <v>700</v>
      </c>
      <c r="D683" s="7" t="s">
        <v>11</v>
      </c>
      <c r="E683" s="7">
        <v>1020</v>
      </c>
      <c r="F683" s="7">
        <v>1025</v>
      </c>
      <c r="G683" s="7">
        <v>1030</v>
      </c>
      <c r="H683" s="7">
        <v>1035</v>
      </c>
      <c r="I683" s="7">
        <v>3500</v>
      </c>
      <c r="J683" s="7">
        <v>3500</v>
      </c>
      <c r="K683" s="7">
        <v>3500</v>
      </c>
      <c r="L683" s="29">
        <v>10500</v>
      </c>
      <c r="M683" s="7" t="s">
        <v>290</v>
      </c>
    </row>
    <row r="684" spans="1:13" s="8" customFormat="1" ht="11.25">
      <c r="A684" s="21">
        <v>44207</v>
      </c>
      <c r="B684" s="7" t="s">
        <v>282</v>
      </c>
      <c r="C684" s="7">
        <v>3200</v>
      </c>
      <c r="D684" s="7" t="s">
        <v>11</v>
      </c>
      <c r="E684" s="7">
        <v>440</v>
      </c>
      <c r="F684" s="7">
        <v>441</v>
      </c>
      <c r="G684" s="7">
        <v>442</v>
      </c>
      <c r="H684" s="7">
        <v>443</v>
      </c>
      <c r="I684" s="7">
        <v>3200</v>
      </c>
      <c r="J684" s="7">
        <v>3200</v>
      </c>
      <c r="K684" s="7">
        <v>3200</v>
      </c>
      <c r="L684" s="29">
        <v>9600</v>
      </c>
      <c r="M684" s="7" t="s">
        <v>290</v>
      </c>
    </row>
    <row r="685" spans="1:13" s="8" customFormat="1" ht="11.25">
      <c r="A685" s="21">
        <v>44204</v>
      </c>
      <c r="B685" s="7" t="s">
        <v>316</v>
      </c>
      <c r="C685" s="7">
        <v>1300</v>
      </c>
      <c r="D685" s="7" t="s">
        <v>11</v>
      </c>
      <c r="E685" s="7">
        <v>502</v>
      </c>
      <c r="F685" s="7">
        <v>505</v>
      </c>
      <c r="G685" s="7">
        <v>508</v>
      </c>
      <c r="H685" s="7">
        <v>511</v>
      </c>
      <c r="I685" s="7">
        <v>3900</v>
      </c>
      <c r="J685" s="7">
        <v>3900</v>
      </c>
      <c r="K685" s="7">
        <v>3900</v>
      </c>
      <c r="L685" s="29">
        <v>11700</v>
      </c>
      <c r="M685" s="7" t="s">
        <v>292</v>
      </c>
    </row>
    <row r="686" spans="1:13" s="8" customFormat="1" ht="11.25">
      <c r="A686" s="21">
        <v>44204</v>
      </c>
      <c r="B686" s="7" t="s">
        <v>400</v>
      </c>
      <c r="C686" s="7">
        <v>2500</v>
      </c>
      <c r="D686" s="7" t="s">
        <v>11</v>
      </c>
      <c r="E686" s="7">
        <v>524</v>
      </c>
      <c r="F686" s="7">
        <v>525.5</v>
      </c>
      <c r="G686" s="7">
        <v>527</v>
      </c>
      <c r="H686" s="7">
        <v>528.5</v>
      </c>
      <c r="I686" s="7">
        <v>3750</v>
      </c>
      <c r="J686" s="7">
        <v>3750</v>
      </c>
      <c r="K686" s="7">
        <v>3750</v>
      </c>
      <c r="L686" s="29">
        <v>11250</v>
      </c>
      <c r="M686" s="7" t="s">
        <v>290</v>
      </c>
    </row>
    <row r="687" spans="1:13" s="8" customFormat="1" ht="11.25">
      <c r="A687" s="21">
        <v>44203</v>
      </c>
      <c r="B687" s="7" t="s">
        <v>388</v>
      </c>
      <c r="C687" s="7">
        <v>800</v>
      </c>
      <c r="D687" s="7" t="s">
        <v>11</v>
      </c>
      <c r="E687" s="7">
        <v>948</v>
      </c>
      <c r="F687" s="7">
        <v>952</v>
      </c>
      <c r="G687" s="7">
        <v>956</v>
      </c>
      <c r="H687" s="7">
        <v>960</v>
      </c>
      <c r="I687" s="7">
        <v>0</v>
      </c>
      <c r="J687" s="7">
        <v>0</v>
      </c>
      <c r="K687" s="7">
        <v>0</v>
      </c>
      <c r="L687" s="29">
        <v>-4800</v>
      </c>
      <c r="M687" s="7" t="s">
        <v>291</v>
      </c>
    </row>
    <row r="688" spans="1:13" s="8" customFormat="1" ht="11.25">
      <c r="A688" s="21">
        <v>44203</v>
      </c>
      <c r="B688" s="7" t="s">
        <v>212</v>
      </c>
      <c r="C688" s="7">
        <v>4300</v>
      </c>
      <c r="D688" s="7" t="s">
        <v>11</v>
      </c>
      <c r="E688" s="7">
        <v>265</v>
      </c>
      <c r="F688" s="7">
        <v>266</v>
      </c>
      <c r="G688" s="7">
        <v>267</v>
      </c>
      <c r="H688" s="7">
        <v>268</v>
      </c>
      <c r="I688" s="7">
        <v>4300</v>
      </c>
      <c r="J688" s="7">
        <v>4300</v>
      </c>
      <c r="K688" s="7">
        <v>4300</v>
      </c>
      <c r="L688" s="29">
        <v>12900</v>
      </c>
      <c r="M688" s="7" t="s">
        <v>290</v>
      </c>
    </row>
    <row r="689" spans="1:13" s="8" customFormat="1" ht="11.25">
      <c r="A689" s="21">
        <v>44202</v>
      </c>
      <c r="B689" s="7" t="s">
        <v>162</v>
      </c>
      <c r="C689" s="7">
        <v>7700</v>
      </c>
      <c r="D689" s="7" t="s">
        <v>11</v>
      </c>
      <c r="E689" s="7">
        <v>99.5</v>
      </c>
      <c r="F689" s="7">
        <v>100</v>
      </c>
      <c r="G689" s="7">
        <v>100.5</v>
      </c>
      <c r="H689" s="7">
        <v>101</v>
      </c>
      <c r="I689" s="7">
        <v>0</v>
      </c>
      <c r="J689" s="7">
        <v>0</v>
      </c>
      <c r="K689" s="7">
        <v>0</v>
      </c>
      <c r="L689" s="29">
        <v>0</v>
      </c>
      <c r="M689" s="7" t="s">
        <v>294</v>
      </c>
    </row>
    <row r="690" spans="1:13" s="8" customFormat="1" ht="11.25">
      <c r="A690" s="21">
        <v>44202</v>
      </c>
      <c r="B690" s="7" t="s">
        <v>316</v>
      </c>
      <c r="C690" s="7">
        <v>1300</v>
      </c>
      <c r="D690" s="7" t="s">
        <v>11</v>
      </c>
      <c r="E690" s="7">
        <v>484</v>
      </c>
      <c r="F690" s="7">
        <v>487</v>
      </c>
      <c r="G690" s="7">
        <v>490</v>
      </c>
      <c r="H690" s="7">
        <v>0</v>
      </c>
      <c r="I690" s="7">
        <v>0</v>
      </c>
      <c r="J690" s="7">
        <v>0</v>
      </c>
      <c r="K690" s="7">
        <v>0</v>
      </c>
      <c r="L690" s="29">
        <v>0</v>
      </c>
      <c r="M690" s="7" t="s">
        <v>294</v>
      </c>
    </row>
    <row r="691" spans="1:13" s="8" customFormat="1" ht="11.25">
      <c r="A691" s="21">
        <v>44202</v>
      </c>
      <c r="B691" s="7" t="s">
        <v>212</v>
      </c>
      <c r="C691" s="7">
        <v>4300</v>
      </c>
      <c r="D691" s="7" t="s">
        <v>11</v>
      </c>
      <c r="E691" s="7">
        <v>258</v>
      </c>
      <c r="F691" s="7">
        <v>259</v>
      </c>
      <c r="G691" s="7">
        <v>260</v>
      </c>
      <c r="H691" s="7">
        <v>261</v>
      </c>
      <c r="I691" s="7">
        <v>4300</v>
      </c>
      <c r="J691" s="7">
        <v>4300</v>
      </c>
      <c r="K691" s="7">
        <v>0</v>
      </c>
      <c r="L691" s="29">
        <v>8600</v>
      </c>
      <c r="M691" s="7" t="s">
        <v>292</v>
      </c>
    </row>
    <row r="692" spans="1:13" s="8" customFormat="1" ht="11.25">
      <c r="A692" s="21">
        <v>44201</v>
      </c>
      <c r="B692" s="7" t="s">
        <v>285</v>
      </c>
      <c r="C692" s="7">
        <v>300</v>
      </c>
      <c r="D692" s="7" t="s">
        <v>11</v>
      </c>
      <c r="E692" s="7">
        <v>2620</v>
      </c>
      <c r="F692" s="7">
        <v>2630</v>
      </c>
      <c r="G692" s="7">
        <v>2640</v>
      </c>
      <c r="H692" s="7">
        <v>2650</v>
      </c>
      <c r="I692" s="7">
        <v>3000</v>
      </c>
      <c r="J692" s="7">
        <v>3000</v>
      </c>
      <c r="K692" s="7">
        <v>3000</v>
      </c>
      <c r="L692" s="29">
        <v>9000</v>
      </c>
      <c r="M692" s="7" t="s">
        <v>290</v>
      </c>
    </row>
    <row r="693" spans="1:13" s="8" customFormat="1" ht="11.25">
      <c r="A693" s="21">
        <v>44201</v>
      </c>
      <c r="B693" s="7" t="s">
        <v>282</v>
      </c>
      <c r="C693" s="7">
        <v>3200</v>
      </c>
      <c r="D693" s="7" t="s">
        <v>11</v>
      </c>
      <c r="E693" s="7">
        <v>403</v>
      </c>
      <c r="F693" s="7">
        <v>404</v>
      </c>
      <c r="G693" s="7">
        <v>405</v>
      </c>
      <c r="H693" s="7">
        <v>406</v>
      </c>
      <c r="I693" s="7">
        <v>3200</v>
      </c>
      <c r="J693" s="7">
        <v>3200</v>
      </c>
      <c r="K693" s="7">
        <v>3200</v>
      </c>
      <c r="L693" s="29">
        <v>9600</v>
      </c>
      <c r="M693" s="7" t="s">
        <v>290</v>
      </c>
    </row>
    <row r="694" spans="1:13" s="8" customFormat="1" ht="11.25">
      <c r="A694" s="21">
        <v>44200</v>
      </c>
      <c r="B694" s="7" t="s">
        <v>19</v>
      </c>
      <c r="C694" s="7">
        <v>1700</v>
      </c>
      <c r="D694" s="7" t="s">
        <v>11</v>
      </c>
      <c r="E694" s="7">
        <v>658</v>
      </c>
      <c r="F694" s="7">
        <v>660</v>
      </c>
      <c r="G694" s="7">
        <v>662</v>
      </c>
      <c r="H694" s="7">
        <v>664</v>
      </c>
      <c r="I694" s="7">
        <v>3400</v>
      </c>
      <c r="J694" s="7">
        <v>3400</v>
      </c>
      <c r="K694" s="7">
        <v>3400</v>
      </c>
      <c r="L694" s="29">
        <v>10200</v>
      </c>
      <c r="M694" s="7" t="s">
        <v>290</v>
      </c>
    </row>
    <row r="695" spans="1:13" s="8" customFormat="1" ht="11.25">
      <c r="A695" s="21">
        <v>44200</v>
      </c>
      <c r="B695" s="7" t="s">
        <v>358</v>
      </c>
      <c r="C695" s="7">
        <v>1800</v>
      </c>
      <c r="D695" s="7" t="s">
        <v>11</v>
      </c>
      <c r="E695" s="7">
        <v>389</v>
      </c>
      <c r="F695" s="7">
        <v>391</v>
      </c>
      <c r="G695" s="7">
        <v>393</v>
      </c>
      <c r="H695" s="7">
        <v>395</v>
      </c>
      <c r="I695" s="7">
        <v>3600</v>
      </c>
      <c r="J695" s="7">
        <v>3600</v>
      </c>
      <c r="K695" s="7">
        <v>3600</v>
      </c>
      <c r="L695" s="29">
        <v>10800</v>
      </c>
      <c r="M695" s="7" t="s">
        <v>290</v>
      </c>
    </row>
    <row r="696" spans="1:13" s="8" customFormat="1" ht="11.25">
      <c r="A696" s="21">
        <v>44197</v>
      </c>
      <c r="B696" s="7" t="s">
        <v>197</v>
      </c>
      <c r="C696" s="7">
        <v>3200</v>
      </c>
      <c r="D696" s="7" t="s">
        <v>11</v>
      </c>
      <c r="E696" s="7">
        <v>212</v>
      </c>
      <c r="F696" s="7">
        <v>213</v>
      </c>
      <c r="G696" s="7">
        <v>214</v>
      </c>
      <c r="H696" s="7">
        <v>215</v>
      </c>
      <c r="I696" s="7">
        <v>3200</v>
      </c>
      <c r="J696" s="7">
        <v>0</v>
      </c>
      <c r="K696" s="7">
        <v>0</v>
      </c>
      <c r="L696" s="29">
        <v>3200</v>
      </c>
      <c r="M696" s="7" t="s">
        <v>313</v>
      </c>
    </row>
    <row r="697" spans="1:13" s="8" customFormat="1" ht="11.25">
      <c r="A697" s="21">
        <v>44197</v>
      </c>
      <c r="B697" s="7" t="s">
        <v>55</v>
      </c>
      <c r="C697" s="7">
        <v>3000</v>
      </c>
      <c r="D697" s="7" t="s">
        <v>11</v>
      </c>
      <c r="E697" s="7">
        <v>279</v>
      </c>
      <c r="F697" s="7">
        <v>280</v>
      </c>
      <c r="G697" s="7">
        <v>281</v>
      </c>
      <c r="H697" s="7">
        <v>282</v>
      </c>
      <c r="I697" s="7">
        <v>3000</v>
      </c>
      <c r="J697" s="7">
        <v>0</v>
      </c>
      <c r="K697" s="7">
        <v>0</v>
      </c>
      <c r="L697" s="29">
        <v>3000</v>
      </c>
      <c r="M697" s="7" t="s">
        <v>313</v>
      </c>
    </row>
    <row r="698" spans="1:13" s="8" customFormat="1" ht="11.25">
      <c r="A698" s="21">
        <v>44197</v>
      </c>
      <c r="B698" s="7" t="s">
        <v>316</v>
      </c>
      <c r="C698" s="7">
        <v>1300</v>
      </c>
      <c r="D698" s="7" t="s">
        <v>11</v>
      </c>
      <c r="E698" s="7">
        <v>478</v>
      </c>
      <c r="F698" s="7">
        <v>481</v>
      </c>
      <c r="G698" s="7">
        <v>484</v>
      </c>
      <c r="H698" s="7">
        <v>487</v>
      </c>
      <c r="I698" s="7">
        <v>0</v>
      </c>
      <c r="J698" s="7">
        <v>0</v>
      </c>
      <c r="K698" s="7">
        <v>0</v>
      </c>
      <c r="L698" s="29">
        <v>0</v>
      </c>
      <c r="M698" s="7" t="s">
        <v>294</v>
      </c>
    </row>
    <row r="699" spans="1:13" s="8" customFormat="1" ht="11.25">
      <c r="A699" s="21">
        <v>44196</v>
      </c>
      <c r="B699" s="7" t="s">
        <v>316</v>
      </c>
      <c r="C699" s="7">
        <v>1300</v>
      </c>
      <c r="D699" s="7" t="s">
        <v>80</v>
      </c>
      <c r="E699" s="7">
        <v>463</v>
      </c>
      <c r="F699" s="7">
        <v>460</v>
      </c>
      <c r="G699" s="7">
        <v>457</v>
      </c>
      <c r="H699" s="7">
        <v>454</v>
      </c>
      <c r="I699" s="7">
        <v>0</v>
      </c>
      <c r="J699" s="7">
        <v>0</v>
      </c>
      <c r="K699" s="7">
        <v>0</v>
      </c>
      <c r="L699" s="29">
        <v>-5850</v>
      </c>
      <c r="M699" s="7" t="s">
        <v>291</v>
      </c>
    </row>
    <row r="700" spans="1:13" s="8" customFormat="1" ht="11.25">
      <c r="A700" s="21">
        <v>44195</v>
      </c>
      <c r="B700" s="7" t="s">
        <v>328</v>
      </c>
      <c r="C700" s="7">
        <v>950</v>
      </c>
      <c r="D700" s="7" t="s">
        <v>11</v>
      </c>
      <c r="E700" s="7">
        <v>922</v>
      </c>
      <c r="F700" s="7">
        <v>926</v>
      </c>
      <c r="G700" s="7">
        <v>930</v>
      </c>
      <c r="H700" s="7">
        <v>934</v>
      </c>
      <c r="I700" s="7">
        <v>3800</v>
      </c>
      <c r="J700" s="7">
        <v>0</v>
      </c>
      <c r="K700" s="7">
        <v>0</v>
      </c>
      <c r="L700" s="29">
        <v>3800</v>
      </c>
      <c r="M700" s="7" t="s">
        <v>313</v>
      </c>
    </row>
    <row r="701" spans="1:13" s="8" customFormat="1" ht="11.25">
      <c r="A701" s="21">
        <v>44195</v>
      </c>
      <c r="B701" s="7" t="s">
        <v>316</v>
      </c>
      <c r="C701" s="7">
        <v>1300</v>
      </c>
      <c r="D701" s="7" t="s">
        <v>11</v>
      </c>
      <c r="E701" s="7">
        <v>470</v>
      </c>
      <c r="F701" s="7">
        <v>473</v>
      </c>
      <c r="G701" s="7">
        <v>476</v>
      </c>
      <c r="H701" s="7">
        <v>479</v>
      </c>
      <c r="I701" s="7">
        <v>0</v>
      </c>
      <c r="J701" s="7">
        <v>0</v>
      </c>
      <c r="K701" s="7">
        <v>0</v>
      </c>
      <c r="L701" s="29">
        <v>-5850</v>
      </c>
      <c r="M701" s="7" t="s">
        <v>291</v>
      </c>
    </row>
    <row r="702" spans="1:13" s="8" customFormat="1" ht="11.25">
      <c r="A702" s="21">
        <v>44194</v>
      </c>
      <c r="B702" s="7" t="s">
        <v>330</v>
      </c>
      <c r="C702" s="7">
        <v>700</v>
      </c>
      <c r="D702" s="7" t="s">
        <v>11</v>
      </c>
      <c r="E702" s="7">
        <v>937</v>
      </c>
      <c r="F702" s="7">
        <v>942</v>
      </c>
      <c r="G702" s="7">
        <v>947</v>
      </c>
      <c r="H702" s="7">
        <v>952</v>
      </c>
      <c r="I702" s="7">
        <v>3500</v>
      </c>
      <c r="J702" s="7">
        <v>0</v>
      </c>
      <c r="K702" s="7">
        <v>0</v>
      </c>
      <c r="L702" s="29">
        <v>3500</v>
      </c>
      <c r="M702" s="7" t="s">
        <v>313</v>
      </c>
    </row>
    <row r="703" spans="1:13" s="8" customFormat="1" ht="11.25">
      <c r="A703" s="21">
        <v>44194</v>
      </c>
      <c r="B703" s="7" t="s">
        <v>388</v>
      </c>
      <c r="C703" s="7">
        <v>800</v>
      </c>
      <c r="D703" s="7" t="s">
        <v>11</v>
      </c>
      <c r="E703" s="7">
        <v>885</v>
      </c>
      <c r="F703" s="7">
        <v>889</v>
      </c>
      <c r="G703" s="7">
        <v>893</v>
      </c>
      <c r="H703" s="7">
        <v>897</v>
      </c>
      <c r="I703" s="7">
        <v>3200</v>
      </c>
      <c r="J703" s="7">
        <v>3200</v>
      </c>
      <c r="K703" s="7">
        <v>3200</v>
      </c>
      <c r="L703" s="29">
        <v>9600</v>
      </c>
      <c r="M703" s="7" t="s">
        <v>290</v>
      </c>
    </row>
    <row r="704" spans="1:13" s="8" customFormat="1" ht="11.25">
      <c r="A704" s="21">
        <v>44193</v>
      </c>
      <c r="B704" s="7" t="s">
        <v>166</v>
      </c>
      <c r="C704" s="7">
        <v>2700</v>
      </c>
      <c r="D704" s="7" t="s">
        <v>11</v>
      </c>
      <c r="E704" s="7">
        <v>376</v>
      </c>
      <c r="F704" s="7">
        <v>377.5</v>
      </c>
      <c r="G704" s="7">
        <v>379</v>
      </c>
      <c r="H704" s="7">
        <v>380.5</v>
      </c>
      <c r="I704" s="7">
        <v>4050</v>
      </c>
      <c r="J704" s="7">
        <v>4050</v>
      </c>
      <c r="K704" s="7">
        <v>4050</v>
      </c>
      <c r="L704" s="29">
        <v>12150</v>
      </c>
      <c r="M704" s="7" t="s">
        <v>290</v>
      </c>
    </row>
    <row r="705" spans="1:13" s="8" customFormat="1" ht="11.25">
      <c r="A705" s="21">
        <v>44193</v>
      </c>
      <c r="B705" s="7" t="s">
        <v>19</v>
      </c>
      <c r="C705" s="7">
        <v>1700</v>
      </c>
      <c r="D705" s="7" t="s">
        <v>11</v>
      </c>
      <c r="E705" s="7">
        <v>632</v>
      </c>
      <c r="F705" s="7">
        <v>634</v>
      </c>
      <c r="G705" s="7">
        <v>636</v>
      </c>
      <c r="H705" s="7">
        <v>638</v>
      </c>
      <c r="I705" s="7">
        <v>3400</v>
      </c>
      <c r="J705" s="7">
        <v>3400</v>
      </c>
      <c r="K705" s="7">
        <v>0</v>
      </c>
      <c r="L705" s="29">
        <v>6800</v>
      </c>
      <c r="M705" s="7" t="s">
        <v>292</v>
      </c>
    </row>
    <row r="706" spans="1:13" s="8" customFormat="1" ht="11.25">
      <c r="A706" s="21">
        <v>44193</v>
      </c>
      <c r="B706" s="7" t="s">
        <v>228</v>
      </c>
      <c r="C706" s="7">
        <v>3700</v>
      </c>
      <c r="D706" s="7" t="s">
        <v>11</v>
      </c>
      <c r="E706" s="7">
        <v>140</v>
      </c>
      <c r="F706" s="7">
        <v>141</v>
      </c>
      <c r="G706" s="7">
        <v>142</v>
      </c>
      <c r="H706" s="7">
        <v>142</v>
      </c>
      <c r="I706" s="7">
        <v>0</v>
      </c>
      <c r="J706" s="7">
        <v>0</v>
      </c>
      <c r="K706" s="7">
        <v>0</v>
      </c>
      <c r="L706" s="29">
        <v>0</v>
      </c>
      <c r="M706" s="7" t="s">
        <v>294</v>
      </c>
    </row>
    <row r="707" spans="1:13" s="8" customFormat="1" ht="11.25">
      <c r="A707" s="21">
        <v>44189</v>
      </c>
      <c r="B707" s="7" t="s">
        <v>212</v>
      </c>
      <c r="C707" s="7">
        <v>4300</v>
      </c>
      <c r="D707" s="7" t="s">
        <v>11</v>
      </c>
      <c r="E707" s="7">
        <v>243</v>
      </c>
      <c r="F707" s="7">
        <v>244</v>
      </c>
      <c r="G707" s="7">
        <v>245</v>
      </c>
      <c r="H707" s="7">
        <v>246</v>
      </c>
      <c r="I707" s="7">
        <v>4300</v>
      </c>
      <c r="J707" s="7">
        <v>4300</v>
      </c>
      <c r="K707" s="7">
        <v>4300</v>
      </c>
      <c r="L707" s="29">
        <v>12900</v>
      </c>
      <c r="M707" s="7" t="s">
        <v>290</v>
      </c>
    </row>
    <row r="708" spans="1:13" s="8" customFormat="1" ht="11.25">
      <c r="A708" s="21">
        <v>44189</v>
      </c>
      <c r="B708" s="7" t="s">
        <v>387</v>
      </c>
      <c r="C708" s="7">
        <v>1851</v>
      </c>
      <c r="D708" s="7" t="s">
        <v>11</v>
      </c>
      <c r="E708" s="7">
        <v>520</v>
      </c>
      <c r="F708" s="7">
        <v>522</v>
      </c>
      <c r="G708" s="7">
        <v>524</v>
      </c>
      <c r="H708" s="7">
        <v>526</v>
      </c>
      <c r="I708" s="7">
        <v>3702</v>
      </c>
      <c r="J708" s="7">
        <v>0</v>
      </c>
      <c r="K708" s="7">
        <v>0</v>
      </c>
      <c r="L708" s="29">
        <v>3702</v>
      </c>
      <c r="M708" s="7" t="s">
        <v>313</v>
      </c>
    </row>
    <row r="709" spans="1:13" s="8" customFormat="1" ht="11.25">
      <c r="A709" s="21">
        <v>44189</v>
      </c>
      <c r="B709" s="7" t="s">
        <v>162</v>
      </c>
      <c r="C709" s="7">
        <v>7700</v>
      </c>
      <c r="D709" s="7" t="s">
        <v>11</v>
      </c>
      <c r="E709" s="7">
        <v>94.5</v>
      </c>
      <c r="F709" s="7">
        <v>95</v>
      </c>
      <c r="G709" s="7">
        <v>95.5</v>
      </c>
      <c r="H709" s="7">
        <v>96</v>
      </c>
      <c r="I709" s="7">
        <v>3850</v>
      </c>
      <c r="J709" s="7">
        <v>3850</v>
      </c>
      <c r="K709" s="7">
        <v>0</v>
      </c>
      <c r="L709" s="29">
        <v>7700</v>
      </c>
      <c r="M709" s="7" t="s">
        <v>292</v>
      </c>
    </row>
    <row r="710" spans="1:13" s="8" customFormat="1" ht="11.25">
      <c r="A710" s="21">
        <v>44188</v>
      </c>
      <c r="B710" s="7" t="s">
        <v>282</v>
      </c>
      <c r="C710" s="7">
        <v>3200</v>
      </c>
      <c r="D710" s="7" t="s">
        <v>11</v>
      </c>
      <c r="E710" s="7">
        <v>377</v>
      </c>
      <c r="F710" s="7">
        <v>378</v>
      </c>
      <c r="G710" s="7">
        <v>379</v>
      </c>
      <c r="H710" s="7">
        <v>380</v>
      </c>
      <c r="I710" s="7">
        <v>3200</v>
      </c>
      <c r="J710" s="7">
        <v>0</v>
      </c>
      <c r="K710" s="7">
        <v>0</v>
      </c>
      <c r="L710" s="29">
        <v>3200</v>
      </c>
      <c r="M710" s="7" t="s">
        <v>313</v>
      </c>
    </row>
    <row r="711" spans="1:13" s="8" customFormat="1" ht="11.25">
      <c r="A711" s="21">
        <v>44187</v>
      </c>
      <c r="B711" s="7" t="s">
        <v>400</v>
      </c>
      <c r="C711" s="7">
        <v>2500</v>
      </c>
      <c r="D711" s="7" t="s">
        <v>11</v>
      </c>
      <c r="E711" s="7">
        <v>460</v>
      </c>
      <c r="F711" s="7">
        <v>461.5</v>
      </c>
      <c r="G711" s="7">
        <v>463</v>
      </c>
      <c r="H711" s="7">
        <v>464.5</v>
      </c>
      <c r="I711" s="7">
        <v>3750</v>
      </c>
      <c r="J711" s="7">
        <v>0</v>
      </c>
      <c r="K711" s="7">
        <v>3750</v>
      </c>
      <c r="L711" s="29">
        <v>3750</v>
      </c>
      <c r="M711" s="7" t="s">
        <v>313</v>
      </c>
    </row>
    <row r="712" spans="1:13" s="8" customFormat="1" ht="11.25">
      <c r="A712" s="21">
        <v>44187</v>
      </c>
      <c r="B712" s="7" t="s">
        <v>330</v>
      </c>
      <c r="C712" s="7">
        <v>700</v>
      </c>
      <c r="D712" s="7" t="s">
        <v>11</v>
      </c>
      <c r="E712" s="7">
        <v>890</v>
      </c>
      <c r="F712" s="7">
        <v>895</v>
      </c>
      <c r="G712" s="7">
        <v>900</v>
      </c>
      <c r="H712" s="7">
        <v>905</v>
      </c>
      <c r="I712" s="7">
        <v>0</v>
      </c>
      <c r="J712" s="7">
        <v>0</v>
      </c>
      <c r="K712" s="7">
        <v>0</v>
      </c>
      <c r="L712" s="29">
        <v>-5600</v>
      </c>
      <c r="M712" s="7" t="s">
        <v>291</v>
      </c>
    </row>
    <row r="713" spans="1:13" s="8" customFormat="1" ht="11.25">
      <c r="A713" s="21">
        <v>44186</v>
      </c>
      <c r="B713" s="7" t="s">
        <v>110</v>
      </c>
      <c r="C713" s="7">
        <v>1400</v>
      </c>
      <c r="D713" s="7" t="s">
        <v>80</v>
      </c>
      <c r="E713" s="7">
        <v>720</v>
      </c>
      <c r="F713" s="7">
        <v>717</v>
      </c>
      <c r="G713" s="7">
        <v>714</v>
      </c>
      <c r="H713" s="7">
        <v>711</v>
      </c>
      <c r="I713" s="7">
        <v>4200</v>
      </c>
      <c r="J713" s="7">
        <v>4200</v>
      </c>
      <c r="K713" s="7">
        <v>4200</v>
      </c>
      <c r="L713" s="29">
        <v>12600</v>
      </c>
      <c r="M713" s="7" t="s">
        <v>290</v>
      </c>
    </row>
    <row r="714" spans="1:13" s="8" customFormat="1" ht="11.25">
      <c r="A714" s="21">
        <v>44186</v>
      </c>
      <c r="B714" s="7" t="s">
        <v>355</v>
      </c>
      <c r="C714" s="7">
        <v>5700</v>
      </c>
      <c r="D714" s="7" t="s">
        <v>80</v>
      </c>
      <c r="E714" s="7">
        <v>175.6</v>
      </c>
      <c r="F714" s="7">
        <v>175</v>
      </c>
      <c r="G714" s="7">
        <v>174.4</v>
      </c>
      <c r="H714" s="7">
        <v>173.3</v>
      </c>
      <c r="I714" s="7">
        <v>3420</v>
      </c>
      <c r="J714" s="7">
        <v>0</v>
      </c>
      <c r="K714" s="7">
        <v>0</v>
      </c>
      <c r="L714" s="29">
        <v>3420</v>
      </c>
      <c r="M714" s="7" t="s">
        <v>313</v>
      </c>
    </row>
    <row r="715" spans="1:13" s="8" customFormat="1" ht="11.25">
      <c r="A715" s="21">
        <v>44183</v>
      </c>
      <c r="B715" s="7" t="s">
        <v>282</v>
      </c>
      <c r="C715" s="7">
        <v>3200</v>
      </c>
      <c r="D715" s="7" t="s">
        <v>11</v>
      </c>
      <c r="E715" s="7">
        <v>365</v>
      </c>
      <c r="F715" s="7">
        <v>366</v>
      </c>
      <c r="G715" s="7">
        <v>367</v>
      </c>
      <c r="H715" s="7">
        <v>368</v>
      </c>
      <c r="I715" s="7">
        <v>3200</v>
      </c>
      <c r="J715" s="7">
        <v>0</v>
      </c>
      <c r="K715" s="7">
        <v>0</v>
      </c>
      <c r="L715" s="29">
        <v>3200</v>
      </c>
      <c r="M715" s="7" t="s">
        <v>313</v>
      </c>
    </row>
    <row r="716" spans="1:13" s="8" customFormat="1" ht="11.25">
      <c r="A716" s="21">
        <v>44183</v>
      </c>
      <c r="B716" s="7" t="s">
        <v>330</v>
      </c>
      <c r="C716" s="7">
        <v>700</v>
      </c>
      <c r="D716" s="7" t="s">
        <v>11</v>
      </c>
      <c r="E716" s="7">
        <v>900</v>
      </c>
      <c r="F716" s="7">
        <v>905</v>
      </c>
      <c r="G716" s="7">
        <v>910</v>
      </c>
      <c r="H716" s="7">
        <v>915</v>
      </c>
      <c r="I716" s="7">
        <v>3500</v>
      </c>
      <c r="J716" s="7">
        <v>0</v>
      </c>
      <c r="K716" s="7">
        <v>0</v>
      </c>
      <c r="L716" s="29">
        <v>3500</v>
      </c>
      <c r="M716" s="7" t="s">
        <v>313</v>
      </c>
    </row>
    <row r="717" spans="1:13" s="8" customFormat="1" ht="11.25">
      <c r="A717" s="21">
        <v>44182</v>
      </c>
      <c r="B717" s="7" t="s">
        <v>212</v>
      </c>
      <c r="C717" s="7">
        <v>4300</v>
      </c>
      <c r="D717" s="7" t="s">
        <v>11</v>
      </c>
      <c r="E717" s="7">
        <v>225</v>
      </c>
      <c r="F717" s="7">
        <v>256</v>
      </c>
      <c r="G717" s="7">
        <v>257</v>
      </c>
      <c r="H717" s="7">
        <v>258</v>
      </c>
      <c r="I717" s="7">
        <v>0</v>
      </c>
      <c r="J717" s="7">
        <v>0</v>
      </c>
      <c r="K717" s="7">
        <v>0</v>
      </c>
      <c r="L717" s="29">
        <v>-6450</v>
      </c>
      <c r="M717" s="7" t="s">
        <v>291</v>
      </c>
    </row>
    <row r="718" spans="1:13" s="8" customFormat="1" ht="11.25">
      <c r="A718" s="21">
        <v>44181</v>
      </c>
      <c r="B718" s="7" t="s">
        <v>19</v>
      </c>
      <c r="C718" s="7">
        <v>1700</v>
      </c>
      <c r="D718" s="7" t="s">
        <v>11</v>
      </c>
      <c r="E718" s="7">
        <v>646</v>
      </c>
      <c r="F718" s="7">
        <v>648</v>
      </c>
      <c r="G718" s="7">
        <v>650</v>
      </c>
      <c r="H718" s="7">
        <v>652</v>
      </c>
      <c r="I718" s="7">
        <v>3400</v>
      </c>
      <c r="J718" s="7">
        <v>0</v>
      </c>
      <c r="K718" s="7">
        <v>0</v>
      </c>
      <c r="L718" s="29">
        <v>3400</v>
      </c>
      <c r="M718" s="7" t="s">
        <v>313</v>
      </c>
    </row>
    <row r="719" spans="1:13" s="8" customFormat="1" ht="11.25">
      <c r="A719" s="21">
        <v>44181</v>
      </c>
      <c r="B719" s="7" t="s">
        <v>110</v>
      </c>
      <c r="C719" s="7">
        <v>1400</v>
      </c>
      <c r="D719" s="7" t="s">
        <v>11</v>
      </c>
      <c r="E719" s="7">
        <v>736</v>
      </c>
      <c r="F719" s="7">
        <v>739</v>
      </c>
      <c r="G719" s="7">
        <v>742</v>
      </c>
      <c r="H719" s="7">
        <v>745</v>
      </c>
      <c r="I719" s="7">
        <v>4200</v>
      </c>
      <c r="J719" s="7">
        <v>4200</v>
      </c>
      <c r="K719" s="7">
        <v>4200</v>
      </c>
      <c r="L719" s="29">
        <v>12600</v>
      </c>
      <c r="M719" s="7" t="s">
        <v>290</v>
      </c>
    </row>
    <row r="720" spans="1:13" s="8" customFormat="1" ht="11.25">
      <c r="A720" s="21">
        <v>44180</v>
      </c>
      <c r="B720" s="7" t="s">
        <v>355</v>
      </c>
      <c r="C720" s="7">
        <v>5700</v>
      </c>
      <c r="D720" s="7" t="s">
        <v>80</v>
      </c>
      <c r="E720" s="7">
        <v>175</v>
      </c>
      <c r="F720" s="7">
        <v>174</v>
      </c>
      <c r="G720" s="7">
        <v>173</v>
      </c>
      <c r="H720" s="7">
        <v>172</v>
      </c>
      <c r="I720" s="7">
        <v>5700</v>
      </c>
      <c r="J720" s="7">
        <v>0</v>
      </c>
      <c r="K720" s="7">
        <v>0</v>
      </c>
      <c r="L720" s="29">
        <v>5700</v>
      </c>
      <c r="M720" s="7" t="s">
        <v>289</v>
      </c>
    </row>
    <row r="721" spans="1:13" s="8" customFormat="1" ht="11.25">
      <c r="A721" s="21">
        <v>44180</v>
      </c>
      <c r="B721" s="7" t="s">
        <v>185</v>
      </c>
      <c r="C721" s="7">
        <v>1200</v>
      </c>
      <c r="D721" s="7" t="s">
        <v>80</v>
      </c>
      <c r="E721" s="7">
        <v>606</v>
      </c>
      <c r="F721" s="7">
        <v>603</v>
      </c>
      <c r="G721" s="7">
        <v>600</v>
      </c>
      <c r="H721" s="7">
        <v>597</v>
      </c>
      <c r="I721" s="7">
        <v>0</v>
      </c>
      <c r="J721" s="7">
        <v>0</v>
      </c>
      <c r="K721" s="7">
        <v>0</v>
      </c>
      <c r="L721" s="29">
        <v>-5400</v>
      </c>
      <c r="M721" s="7" t="s">
        <v>291</v>
      </c>
    </row>
    <row r="722" spans="1:13" s="8" customFormat="1" ht="11.25">
      <c r="A722" s="21">
        <v>44177</v>
      </c>
      <c r="B722" s="7" t="s">
        <v>228</v>
      </c>
      <c r="C722" s="7">
        <v>3700</v>
      </c>
      <c r="D722" s="7" t="s">
        <v>11</v>
      </c>
      <c r="E722" s="7">
        <v>144</v>
      </c>
      <c r="F722" s="7">
        <v>145</v>
      </c>
      <c r="G722" s="7">
        <v>146</v>
      </c>
      <c r="H722" s="7">
        <v>147</v>
      </c>
      <c r="I722" s="7">
        <v>0</v>
      </c>
      <c r="J722" s="7">
        <v>0</v>
      </c>
      <c r="K722" s="7">
        <v>0</v>
      </c>
      <c r="L722" s="29">
        <v>-5550</v>
      </c>
      <c r="M722" s="7" t="s">
        <v>291</v>
      </c>
    </row>
    <row r="723" spans="1:13" s="8" customFormat="1" ht="11.25">
      <c r="A723" s="21">
        <v>44176</v>
      </c>
      <c r="B723" s="7" t="s">
        <v>358</v>
      </c>
      <c r="C723" s="7">
        <v>1800</v>
      </c>
      <c r="D723" s="7" t="s">
        <v>11</v>
      </c>
      <c r="E723" s="7">
        <v>408</v>
      </c>
      <c r="F723" s="7">
        <v>410</v>
      </c>
      <c r="G723" s="7">
        <v>412</v>
      </c>
      <c r="H723" s="7">
        <v>414</v>
      </c>
      <c r="I723" s="7">
        <v>0</v>
      </c>
      <c r="J723" s="7">
        <v>0</v>
      </c>
      <c r="K723" s="7">
        <v>0</v>
      </c>
      <c r="L723" s="29">
        <v>-5400</v>
      </c>
      <c r="M723" s="7" t="s">
        <v>291</v>
      </c>
    </row>
    <row r="724" spans="1:13" s="8" customFormat="1" ht="11.25">
      <c r="A724" s="21">
        <v>44176</v>
      </c>
      <c r="B724" s="7" t="s">
        <v>228</v>
      </c>
      <c r="C724" s="7">
        <v>3700</v>
      </c>
      <c r="D724" s="7" t="s">
        <v>11</v>
      </c>
      <c r="E724" s="7">
        <v>140</v>
      </c>
      <c r="F724" s="7">
        <v>141</v>
      </c>
      <c r="G724" s="7">
        <v>142</v>
      </c>
      <c r="H724" s="7">
        <v>143</v>
      </c>
      <c r="I724" s="7">
        <v>0</v>
      </c>
      <c r="J724" s="7">
        <v>0</v>
      </c>
      <c r="K724" s="7">
        <v>0</v>
      </c>
      <c r="L724" s="29">
        <v>0</v>
      </c>
      <c r="M724" s="7" t="s">
        <v>294</v>
      </c>
    </row>
    <row r="725" spans="1:13" s="8" customFormat="1" ht="11.25">
      <c r="A725" s="21">
        <v>44175</v>
      </c>
      <c r="B725" s="7" t="s">
        <v>19</v>
      </c>
      <c r="C725" s="7">
        <v>1700</v>
      </c>
      <c r="D725" s="7" t="s">
        <v>80</v>
      </c>
      <c r="E725" s="7">
        <v>598</v>
      </c>
      <c r="F725" s="7">
        <v>595</v>
      </c>
      <c r="G725" s="7">
        <v>592</v>
      </c>
      <c r="H725" s="7">
        <v>0</v>
      </c>
      <c r="I725" s="7">
        <v>5100</v>
      </c>
      <c r="J725" s="7">
        <v>0</v>
      </c>
      <c r="K725" s="7">
        <v>0</v>
      </c>
      <c r="L725" s="29">
        <v>5100</v>
      </c>
      <c r="M725" s="7" t="s">
        <v>313</v>
      </c>
    </row>
    <row r="726" spans="1:13" s="8" customFormat="1" ht="11.25">
      <c r="A726" s="21">
        <v>44175</v>
      </c>
      <c r="B726" s="7" t="s">
        <v>217</v>
      </c>
      <c r="C726" s="7">
        <v>750</v>
      </c>
      <c r="D726" s="7" t="s">
        <v>11</v>
      </c>
      <c r="E726" s="7">
        <v>1440</v>
      </c>
      <c r="F726" s="7">
        <v>1445</v>
      </c>
      <c r="G726" s="7">
        <v>1453</v>
      </c>
      <c r="H726" s="7">
        <v>0</v>
      </c>
      <c r="I726" s="7">
        <v>3750</v>
      </c>
      <c r="J726" s="7">
        <v>0</v>
      </c>
      <c r="K726" s="7">
        <v>0</v>
      </c>
      <c r="L726" s="29">
        <v>3750</v>
      </c>
      <c r="M726" s="7" t="s">
        <v>313</v>
      </c>
    </row>
    <row r="727" spans="1:13" s="8" customFormat="1" ht="11.25">
      <c r="A727" s="21">
        <v>44174</v>
      </c>
      <c r="B727" s="7" t="s">
        <v>330</v>
      </c>
      <c r="C727" s="7">
        <v>700</v>
      </c>
      <c r="D727" s="7" t="s">
        <v>11</v>
      </c>
      <c r="E727" s="7">
        <v>880</v>
      </c>
      <c r="F727" s="7">
        <v>885</v>
      </c>
      <c r="G727" s="7">
        <v>892</v>
      </c>
      <c r="H727" s="7">
        <v>0</v>
      </c>
      <c r="I727" s="7">
        <v>0</v>
      </c>
      <c r="J727" s="7">
        <v>0</v>
      </c>
      <c r="K727" s="7">
        <v>0</v>
      </c>
      <c r="L727" s="29">
        <v>-3500</v>
      </c>
      <c r="M727" s="7" t="s">
        <v>291</v>
      </c>
    </row>
    <row r="728" spans="1:13" s="8" customFormat="1" ht="11.25">
      <c r="A728" s="21">
        <v>44174</v>
      </c>
      <c r="B728" s="7" t="s">
        <v>178</v>
      </c>
      <c r="C728" s="7">
        <v>1400</v>
      </c>
      <c r="D728" s="7" t="s">
        <v>11</v>
      </c>
      <c r="E728" s="7">
        <v>582</v>
      </c>
      <c r="F728" s="7">
        <v>584</v>
      </c>
      <c r="G728" s="7">
        <v>588</v>
      </c>
      <c r="H728" s="7">
        <v>0</v>
      </c>
      <c r="I728" s="7">
        <v>2800</v>
      </c>
      <c r="J728" s="7">
        <v>0</v>
      </c>
      <c r="K728" s="7">
        <v>0</v>
      </c>
      <c r="L728" s="29">
        <v>2800</v>
      </c>
      <c r="M728" s="7" t="s">
        <v>313</v>
      </c>
    </row>
    <row r="729" spans="1:13" s="8" customFormat="1" ht="11.25">
      <c r="A729" s="21">
        <v>44173</v>
      </c>
      <c r="B729" s="7" t="s">
        <v>330</v>
      </c>
      <c r="C729" s="7">
        <v>700</v>
      </c>
      <c r="D729" s="7" t="s">
        <v>11</v>
      </c>
      <c r="E729" s="7">
        <v>880</v>
      </c>
      <c r="F729" s="7">
        <v>884</v>
      </c>
      <c r="G729" s="7">
        <v>890</v>
      </c>
      <c r="H729" s="7">
        <v>0</v>
      </c>
      <c r="I729" s="7">
        <v>0</v>
      </c>
      <c r="J729" s="7">
        <v>0</v>
      </c>
      <c r="K729" s="7">
        <v>0</v>
      </c>
      <c r="L729" s="29">
        <v>0</v>
      </c>
      <c r="M729" s="7" t="s">
        <v>294</v>
      </c>
    </row>
    <row r="730" spans="1:13" s="8" customFormat="1" ht="11.25">
      <c r="A730" s="21">
        <v>44173</v>
      </c>
      <c r="B730" s="7" t="s">
        <v>331</v>
      </c>
      <c r="C730" s="7">
        <v>600</v>
      </c>
      <c r="D730" s="7" t="s">
        <v>11</v>
      </c>
      <c r="E730" s="7">
        <v>1160</v>
      </c>
      <c r="F730" s="7">
        <v>1165</v>
      </c>
      <c r="G730" s="7">
        <v>1172</v>
      </c>
      <c r="H730" s="7">
        <v>0</v>
      </c>
      <c r="I730" s="7">
        <v>3000</v>
      </c>
      <c r="J730" s="7">
        <v>0</v>
      </c>
      <c r="K730" s="7">
        <v>0</v>
      </c>
      <c r="L730" s="29">
        <v>3000</v>
      </c>
      <c r="M730" s="7" t="s">
        <v>313</v>
      </c>
    </row>
    <row r="731" spans="1:13" s="8" customFormat="1" ht="11.25">
      <c r="A731" s="21">
        <v>44172</v>
      </c>
      <c r="B731" s="7" t="s">
        <v>185</v>
      </c>
      <c r="C731" s="7">
        <v>1200</v>
      </c>
      <c r="D731" s="7" t="s">
        <v>11</v>
      </c>
      <c r="E731" s="7">
        <v>627.5</v>
      </c>
      <c r="F731" s="7">
        <v>629.5</v>
      </c>
      <c r="G731" s="7">
        <v>632.5</v>
      </c>
      <c r="H731" s="7">
        <v>0</v>
      </c>
      <c r="I731" s="7">
        <v>0</v>
      </c>
      <c r="J731" s="7">
        <v>0</v>
      </c>
      <c r="K731" s="7">
        <v>0</v>
      </c>
      <c r="L731" s="29">
        <v>-3000</v>
      </c>
      <c r="M731" s="7" t="s">
        <v>291</v>
      </c>
    </row>
    <row r="732" spans="1:13" s="8" customFormat="1" ht="11.25">
      <c r="A732" s="21">
        <v>44172</v>
      </c>
      <c r="B732" s="7" t="s">
        <v>400</v>
      </c>
      <c r="C732" s="7">
        <v>2500</v>
      </c>
      <c r="D732" s="7" t="s">
        <v>11</v>
      </c>
      <c r="E732" s="7">
        <v>468</v>
      </c>
      <c r="F732" s="7">
        <v>470</v>
      </c>
      <c r="G732" s="7">
        <v>473</v>
      </c>
      <c r="H732" s="7">
        <v>0</v>
      </c>
      <c r="I732" s="7">
        <v>5000</v>
      </c>
      <c r="J732" s="7">
        <v>0</v>
      </c>
      <c r="K732" s="7">
        <v>0</v>
      </c>
      <c r="L732" s="29">
        <v>5000</v>
      </c>
      <c r="M732" s="7" t="s">
        <v>313</v>
      </c>
    </row>
    <row r="733" spans="1:13" s="8" customFormat="1" ht="11.25">
      <c r="A733" s="21">
        <v>44169</v>
      </c>
      <c r="B733" s="7" t="s">
        <v>110</v>
      </c>
      <c r="C733" s="7">
        <v>1400</v>
      </c>
      <c r="D733" s="7" t="s">
        <v>11</v>
      </c>
      <c r="E733" s="7">
        <v>761</v>
      </c>
      <c r="F733" s="7">
        <v>764</v>
      </c>
      <c r="G733" s="7">
        <v>767</v>
      </c>
      <c r="H733" s="7">
        <v>770</v>
      </c>
      <c r="I733" s="7">
        <v>4200</v>
      </c>
      <c r="J733" s="7">
        <v>0</v>
      </c>
      <c r="K733" s="7">
        <v>0</v>
      </c>
      <c r="L733" s="29">
        <v>4200</v>
      </c>
      <c r="M733" s="7" t="s">
        <v>313</v>
      </c>
    </row>
    <row r="734" spans="1:13" s="8" customFormat="1" ht="11.25">
      <c r="A734" s="21">
        <v>44169</v>
      </c>
      <c r="B734" s="7" t="s">
        <v>400</v>
      </c>
      <c r="C734" s="7">
        <v>2500</v>
      </c>
      <c r="D734" s="7" t="s">
        <v>11</v>
      </c>
      <c r="E734" s="7">
        <v>445</v>
      </c>
      <c r="F734" s="7">
        <v>446.5</v>
      </c>
      <c r="G734" s="7">
        <v>448</v>
      </c>
      <c r="H734" s="7">
        <v>450</v>
      </c>
      <c r="I734" s="7">
        <v>3750</v>
      </c>
      <c r="J734" s="7">
        <v>3750</v>
      </c>
      <c r="K734" s="7">
        <v>0</v>
      </c>
      <c r="L734" s="29">
        <v>7500</v>
      </c>
      <c r="M734" s="7" t="s">
        <v>292</v>
      </c>
    </row>
    <row r="735" spans="1:13" s="8" customFormat="1" ht="11.25">
      <c r="A735" s="21">
        <v>44168</v>
      </c>
      <c r="B735" s="7" t="s">
        <v>212</v>
      </c>
      <c r="C735" s="7">
        <v>4300</v>
      </c>
      <c r="D735" s="7" t="s">
        <v>11</v>
      </c>
      <c r="E735" s="7">
        <v>237</v>
      </c>
      <c r="F735" s="7">
        <v>238</v>
      </c>
      <c r="G735" s="7">
        <v>239</v>
      </c>
      <c r="H735" s="7">
        <v>240</v>
      </c>
      <c r="I735" s="7">
        <v>4300</v>
      </c>
      <c r="J735" s="7">
        <v>4300</v>
      </c>
      <c r="K735" s="7">
        <v>4300</v>
      </c>
      <c r="L735" s="29">
        <v>12900</v>
      </c>
      <c r="M735" s="7" t="s">
        <v>290</v>
      </c>
    </row>
    <row r="736" spans="1:13" s="8" customFormat="1" ht="11.25">
      <c r="A736" s="21">
        <v>44168</v>
      </c>
      <c r="B736" s="7" t="s">
        <v>355</v>
      </c>
      <c r="C736" s="7">
        <v>5700</v>
      </c>
      <c r="D736" s="7" t="s">
        <v>11</v>
      </c>
      <c r="E736" s="7">
        <v>615</v>
      </c>
      <c r="F736" s="7">
        <v>617</v>
      </c>
      <c r="G736" s="7">
        <v>619</v>
      </c>
      <c r="H736" s="7">
        <v>621</v>
      </c>
      <c r="I736" s="7">
        <v>11400</v>
      </c>
      <c r="J736" s="7">
        <v>11400</v>
      </c>
      <c r="K736" s="7">
        <v>11400</v>
      </c>
      <c r="L736" s="29">
        <v>34200</v>
      </c>
      <c r="M736" s="7" t="s">
        <v>290</v>
      </c>
    </row>
    <row r="737" spans="1:13" s="8" customFormat="1" ht="11.25">
      <c r="A737" s="21">
        <v>44167</v>
      </c>
      <c r="B737" s="7" t="s">
        <v>212</v>
      </c>
      <c r="C737" s="7">
        <v>4300</v>
      </c>
      <c r="D737" s="7" t="s">
        <v>11</v>
      </c>
      <c r="E737" s="7">
        <v>236</v>
      </c>
      <c r="F737" s="7">
        <v>237</v>
      </c>
      <c r="G737" s="7">
        <v>238</v>
      </c>
      <c r="H737" s="7">
        <v>239</v>
      </c>
      <c r="I737" s="7">
        <v>0</v>
      </c>
      <c r="J737" s="7">
        <v>0</v>
      </c>
      <c r="K737" s="7">
        <v>0</v>
      </c>
      <c r="L737" s="29">
        <v>0</v>
      </c>
      <c r="M737" s="7" t="s">
        <v>294</v>
      </c>
    </row>
    <row r="738" spans="1:13" s="8" customFormat="1" ht="11.25">
      <c r="A738" s="21">
        <v>44167</v>
      </c>
      <c r="B738" s="7" t="s">
        <v>316</v>
      </c>
      <c r="C738" s="7">
        <v>1300</v>
      </c>
      <c r="D738" s="7" t="s">
        <v>11</v>
      </c>
      <c r="E738" s="7">
        <v>445</v>
      </c>
      <c r="F738" s="7">
        <v>448</v>
      </c>
      <c r="G738" s="7">
        <v>451</v>
      </c>
      <c r="H738" s="7">
        <v>454</v>
      </c>
      <c r="I738" s="7">
        <v>0</v>
      </c>
      <c r="J738" s="7">
        <v>0</v>
      </c>
      <c r="K738" s="7">
        <v>0</v>
      </c>
      <c r="L738" s="29">
        <v>-5850</v>
      </c>
      <c r="M738" s="7" t="s">
        <v>291</v>
      </c>
    </row>
    <row r="739" spans="1:13" s="8" customFormat="1" ht="11.25">
      <c r="A739" s="21">
        <v>44166</v>
      </c>
      <c r="B739" s="7" t="s">
        <v>328</v>
      </c>
      <c r="C739" s="7">
        <v>950</v>
      </c>
      <c r="D739" s="7" t="s">
        <v>11</v>
      </c>
      <c r="E739" s="7">
        <v>911</v>
      </c>
      <c r="F739" s="7">
        <v>915</v>
      </c>
      <c r="G739" s="7">
        <v>919</v>
      </c>
      <c r="H739" s="7">
        <v>923</v>
      </c>
      <c r="I739" s="7">
        <v>0</v>
      </c>
      <c r="J739" s="7">
        <v>0</v>
      </c>
      <c r="K739" s="7">
        <v>0</v>
      </c>
      <c r="L739" s="29">
        <v>0</v>
      </c>
      <c r="M739" s="7" t="s">
        <v>399</v>
      </c>
    </row>
    <row r="740" spans="1:13" s="8" customFormat="1" ht="11.25">
      <c r="A740" s="21">
        <v>44166</v>
      </c>
      <c r="B740" s="7" t="s">
        <v>178</v>
      </c>
      <c r="C740" s="7">
        <v>1400</v>
      </c>
      <c r="D740" s="7" t="s">
        <v>11</v>
      </c>
      <c r="E740" s="7">
        <v>540</v>
      </c>
      <c r="F740" s="7">
        <v>543</v>
      </c>
      <c r="G740" s="7">
        <v>546</v>
      </c>
      <c r="H740" s="7">
        <v>549</v>
      </c>
      <c r="I740" s="7">
        <v>4200</v>
      </c>
      <c r="J740" s="7">
        <v>0</v>
      </c>
      <c r="K740" s="7">
        <v>0</v>
      </c>
      <c r="L740" s="29">
        <v>4200</v>
      </c>
      <c r="M740" s="7" t="s">
        <v>313</v>
      </c>
    </row>
    <row r="741" spans="1:13" s="8" customFormat="1" ht="11.25">
      <c r="A741" s="21">
        <v>44162</v>
      </c>
      <c r="B741" s="7" t="s">
        <v>321</v>
      </c>
      <c r="C741" s="7">
        <v>5700</v>
      </c>
      <c r="D741" s="7" t="s">
        <v>11</v>
      </c>
      <c r="E741" s="7">
        <v>96.5</v>
      </c>
      <c r="F741" s="7">
        <v>97.3</v>
      </c>
      <c r="G741" s="7">
        <v>98</v>
      </c>
      <c r="H741" s="7">
        <v>99</v>
      </c>
      <c r="I741" s="7">
        <v>0</v>
      </c>
      <c r="J741" s="7">
        <v>0</v>
      </c>
      <c r="K741" s="7">
        <v>0</v>
      </c>
      <c r="L741" s="29">
        <v>-5700</v>
      </c>
      <c r="M741" s="7" t="s">
        <v>291</v>
      </c>
    </row>
    <row r="742" spans="1:13" s="8" customFormat="1" ht="11.25">
      <c r="A742" s="21">
        <v>44162</v>
      </c>
      <c r="B742" s="7" t="s">
        <v>240</v>
      </c>
      <c r="C742" s="7">
        <v>6100</v>
      </c>
      <c r="D742" s="7" t="s">
        <v>11</v>
      </c>
      <c r="E742" s="7">
        <v>107</v>
      </c>
      <c r="F742" s="7">
        <v>107.5</v>
      </c>
      <c r="G742" s="7">
        <v>108</v>
      </c>
      <c r="H742" s="7">
        <v>108.5</v>
      </c>
      <c r="I742" s="7">
        <v>0</v>
      </c>
      <c r="J742" s="7">
        <v>0</v>
      </c>
      <c r="K742" s="7">
        <v>0</v>
      </c>
      <c r="L742" s="29">
        <v>0</v>
      </c>
      <c r="M742" s="7" t="s">
        <v>294</v>
      </c>
    </row>
    <row r="743" spans="1:13" s="8" customFormat="1" ht="11.25">
      <c r="A743" s="21">
        <v>44161</v>
      </c>
      <c r="B743" s="7" t="s">
        <v>351</v>
      </c>
      <c r="C743" s="7">
        <v>550</v>
      </c>
      <c r="D743" s="7" t="s">
        <v>11</v>
      </c>
      <c r="E743" s="7">
        <v>1419</v>
      </c>
      <c r="F743" s="7">
        <v>1427</v>
      </c>
      <c r="G743" s="7">
        <v>1435</v>
      </c>
      <c r="H743" s="7">
        <v>1443</v>
      </c>
      <c r="I743" s="7">
        <v>0</v>
      </c>
      <c r="J743" s="7">
        <v>0</v>
      </c>
      <c r="K743" s="7">
        <v>0</v>
      </c>
      <c r="L743" s="29">
        <v>0</v>
      </c>
      <c r="M743" s="7" t="s">
        <v>294</v>
      </c>
    </row>
    <row r="744" spans="1:13" s="8" customFormat="1" ht="11.25">
      <c r="A744" s="21">
        <v>44160</v>
      </c>
      <c r="B744" s="7" t="s">
        <v>212</v>
      </c>
      <c r="C744" s="7">
        <v>4300</v>
      </c>
      <c r="D744" s="7" t="s">
        <v>11</v>
      </c>
      <c r="E744" s="7">
        <v>229</v>
      </c>
      <c r="F744" s="7">
        <v>230</v>
      </c>
      <c r="G744" s="7">
        <v>231</v>
      </c>
      <c r="H744" s="7">
        <v>232</v>
      </c>
      <c r="I744" s="7">
        <v>0</v>
      </c>
      <c r="J744" s="7">
        <v>0</v>
      </c>
      <c r="K744" s="7">
        <v>0</v>
      </c>
      <c r="L744" s="29">
        <v>-6450</v>
      </c>
      <c r="M744" s="7" t="s">
        <v>291</v>
      </c>
    </row>
    <row r="745" spans="1:13" s="8" customFormat="1" ht="11.25">
      <c r="A745" s="21">
        <v>44160</v>
      </c>
      <c r="B745" s="7" t="s">
        <v>19</v>
      </c>
      <c r="C745" s="7">
        <v>1700</v>
      </c>
      <c r="D745" s="7" t="s">
        <v>11</v>
      </c>
      <c r="E745" s="7">
        <v>557</v>
      </c>
      <c r="F745" s="7">
        <v>559</v>
      </c>
      <c r="G745" s="7">
        <v>561</v>
      </c>
      <c r="H745" s="7">
        <v>563</v>
      </c>
      <c r="I745" s="7">
        <v>3400</v>
      </c>
      <c r="J745" s="7">
        <v>0</v>
      </c>
      <c r="K745" s="7">
        <v>0</v>
      </c>
      <c r="L745" s="29">
        <v>3400</v>
      </c>
      <c r="M745" s="7" t="s">
        <v>313</v>
      </c>
    </row>
    <row r="746" spans="1:13" s="8" customFormat="1" ht="11.25">
      <c r="A746" s="21">
        <v>44159</v>
      </c>
      <c r="B746" s="7" t="s">
        <v>110</v>
      </c>
      <c r="C746" s="7">
        <v>1400</v>
      </c>
      <c r="D746" s="7" t="s">
        <v>11</v>
      </c>
      <c r="E746" s="7">
        <v>727</v>
      </c>
      <c r="F746" s="7">
        <v>730</v>
      </c>
      <c r="G746" s="7">
        <v>733</v>
      </c>
      <c r="H746" s="7">
        <v>736</v>
      </c>
      <c r="I746" s="7">
        <v>4200</v>
      </c>
      <c r="J746" s="7">
        <v>4200</v>
      </c>
      <c r="K746" s="7">
        <v>4200</v>
      </c>
      <c r="L746" s="29">
        <v>12600</v>
      </c>
      <c r="M746" s="7" t="s">
        <v>290</v>
      </c>
    </row>
    <row r="747" spans="1:13" s="8" customFormat="1" ht="11.25">
      <c r="A747" s="21">
        <v>44159</v>
      </c>
      <c r="B747" s="7" t="s">
        <v>400</v>
      </c>
      <c r="C747" s="7">
        <v>2500</v>
      </c>
      <c r="D747" s="7" t="s">
        <v>11</v>
      </c>
      <c r="E747" s="7">
        <v>388</v>
      </c>
      <c r="F747" s="7">
        <v>389.5</v>
      </c>
      <c r="G747" s="7">
        <v>391</v>
      </c>
      <c r="H747" s="7">
        <v>393</v>
      </c>
      <c r="I747" s="7">
        <v>3750</v>
      </c>
      <c r="J747" s="7">
        <v>3750</v>
      </c>
      <c r="K747" s="7">
        <v>5000</v>
      </c>
      <c r="L747" s="29">
        <v>12500</v>
      </c>
      <c r="M747" s="7" t="s">
        <v>290</v>
      </c>
    </row>
    <row r="748" spans="1:13" s="8" customFormat="1" ht="11.25">
      <c r="A748" s="21">
        <v>44158</v>
      </c>
      <c r="B748" s="7" t="s">
        <v>19</v>
      </c>
      <c r="C748" s="7">
        <v>1700</v>
      </c>
      <c r="D748" s="7" t="s">
        <v>11</v>
      </c>
      <c r="E748" s="7">
        <v>544</v>
      </c>
      <c r="F748" s="7">
        <v>546</v>
      </c>
      <c r="G748" s="7">
        <v>548</v>
      </c>
      <c r="H748" s="7">
        <v>550</v>
      </c>
      <c r="I748" s="7">
        <v>3400</v>
      </c>
      <c r="J748" s="7">
        <v>0</v>
      </c>
      <c r="K748" s="7">
        <v>0</v>
      </c>
      <c r="L748" s="29">
        <v>3400</v>
      </c>
      <c r="M748" s="7" t="s">
        <v>313</v>
      </c>
    </row>
    <row r="749" spans="1:13" s="8" customFormat="1" ht="11.25">
      <c r="A749" s="21">
        <v>44158</v>
      </c>
      <c r="B749" s="7" t="s">
        <v>212</v>
      </c>
      <c r="C749" s="7">
        <v>4300</v>
      </c>
      <c r="D749" s="7" t="s">
        <v>11</v>
      </c>
      <c r="E749" s="7">
        <v>220</v>
      </c>
      <c r="F749" s="7">
        <v>221</v>
      </c>
      <c r="G749" s="7">
        <v>222</v>
      </c>
      <c r="H749" s="7">
        <v>223</v>
      </c>
      <c r="I749" s="7">
        <v>4300</v>
      </c>
      <c r="J749" s="7">
        <v>0</v>
      </c>
      <c r="K749" s="7">
        <v>0</v>
      </c>
      <c r="L749" s="29">
        <v>4300</v>
      </c>
      <c r="M749" s="7" t="s">
        <v>313</v>
      </c>
    </row>
    <row r="750" spans="1:13" s="8" customFormat="1" ht="11.25">
      <c r="A750" s="21">
        <v>44158</v>
      </c>
      <c r="B750" s="7" t="s">
        <v>393</v>
      </c>
      <c r="C750" s="7">
        <v>505</v>
      </c>
      <c r="D750" s="7" t="s">
        <v>11</v>
      </c>
      <c r="E750" s="7">
        <v>1970</v>
      </c>
      <c r="F750" s="7">
        <v>1978</v>
      </c>
      <c r="G750" s="7">
        <v>1986</v>
      </c>
      <c r="H750" s="7">
        <v>1994</v>
      </c>
      <c r="I750" s="7">
        <v>0</v>
      </c>
      <c r="J750" s="7">
        <v>0</v>
      </c>
      <c r="K750" s="7">
        <v>0</v>
      </c>
      <c r="L750" s="29">
        <v>0</v>
      </c>
      <c r="M750" s="7" t="s">
        <v>294</v>
      </c>
    </row>
    <row r="751" spans="1:13" s="8" customFormat="1" ht="11.25">
      <c r="A751" s="21">
        <v>44155</v>
      </c>
      <c r="B751" s="7" t="s">
        <v>316</v>
      </c>
      <c r="C751" s="7">
        <v>1300</v>
      </c>
      <c r="D751" s="7" t="s">
        <v>80</v>
      </c>
      <c r="E751" s="7">
        <v>410</v>
      </c>
      <c r="F751" s="7">
        <v>407</v>
      </c>
      <c r="G751" s="7">
        <v>404</v>
      </c>
      <c r="H751" s="7">
        <v>401</v>
      </c>
      <c r="I751" s="7">
        <v>0</v>
      </c>
      <c r="J751" s="7">
        <v>0</v>
      </c>
      <c r="K751" s="7">
        <v>0</v>
      </c>
      <c r="L751" s="29">
        <v>-5850</v>
      </c>
      <c r="M751" s="7" t="s">
        <v>291</v>
      </c>
    </row>
    <row r="752" spans="1:13" s="8" customFormat="1" ht="11.25">
      <c r="A752" s="21">
        <v>44154</v>
      </c>
      <c r="B752" s="7" t="s">
        <v>357</v>
      </c>
      <c r="C752" s="7">
        <v>550</v>
      </c>
      <c r="D752" s="7" t="s">
        <v>11</v>
      </c>
      <c r="E752" s="7">
        <v>1165</v>
      </c>
      <c r="F752" s="7">
        <v>1175</v>
      </c>
      <c r="G752" s="7">
        <v>1185</v>
      </c>
      <c r="H752" s="7">
        <v>1195</v>
      </c>
      <c r="I752" s="7">
        <v>0</v>
      </c>
      <c r="J752" s="7">
        <v>0</v>
      </c>
      <c r="K752" s="7">
        <v>0</v>
      </c>
      <c r="L752" s="29">
        <v>-13750</v>
      </c>
      <c r="M752" s="7" t="s">
        <v>291</v>
      </c>
    </row>
    <row r="753" spans="1:13" s="8" customFormat="1" ht="11.25">
      <c r="A753" s="21">
        <v>44154</v>
      </c>
      <c r="B753" s="7" t="s">
        <v>358</v>
      </c>
      <c r="C753" s="7">
        <v>1800</v>
      </c>
      <c r="D753" s="7" t="s">
        <v>11</v>
      </c>
      <c r="E753" s="7">
        <v>390</v>
      </c>
      <c r="F753" s="7">
        <v>392</v>
      </c>
      <c r="G753" s="7">
        <v>394</v>
      </c>
      <c r="H753" s="7">
        <v>396</v>
      </c>
      <c r="I753" s="7">
        <v>3600</v>
      </c>
      <c r="J753" s="7">
        <v>3600</v>
      </c>
      <c r="K753" s="7">
        <v>0</v>
      </c>
      <c r="L753" s="29">
        <v>7200</v>
      </c>
      <c r="M753" s="7" t="s">
        <v>292</v>
      </c>
    </row>
    <row r="754" spans="1:13" s="8" customFormat="1" ht="11.25">
      <c r="A754" s="21">
        <v>44153</v>
      </c>
      <c r="B754" s="7" t="s">
        <v>253</v>
      </c>
      <c r="C754" s="7">
        <v>2500</v>
      </c>
      <c r="D754" s="7" t="s">
        <v>11</v>
      </c>
      <c r="E754" s="7">
        <v>394</v>
      </c>
      <c r="F754" s="7">
        <v>395.5</v>
      </c>
      <c r="G754" s="7">
        <v>397</v>
      </c>
      <c r="H754" s="7">
        <v>399</v>
      </c>
      <c r="I754" s="7">
        <v>3750</v>
      </c>
      <c r="J754" s="7">
        <v>0</v>
      </c>
      <c r="K754" s="7">
        <v>0</v>
      </c>
      <c r="L754" s="29">
        <v>37500</v>
      </c>
      <c r="M754" s="7" t="s">
        <v>289</v>
      </c>
    </row>
    <row r="755" spans="1:13" s="8" customFormat="1" ht="11.25">
      <c r="A755" s="21">
        <v>44153</v>
      </c>
      <c r="B755" s="7" t="s">
        <v>355</v>
      </c>
      <c r="C755" s="7">
        <v>5700</v>
      </c>
      <c r="D755" s="7" t="s">
        <v>11</v>
      </c>
      <c r="E755" s="7">
        <v>173</v>
      </c>
      <c r="F755" s="7">
        <v>174</v>
      </c>
      <c r="G755" s="7">
        <v>175</v>
      </c>
      <c r="H755" s="7">
        <v>176</v>
      </c>
      <c r="I755" s="7">
        <v>5700</v>
      </c>
      <c r="J755" s="7">
        <v>0</v>
      </c>
      <c r="K755" s="7">
        <v>0</v>
      </c>
      <c r="L755" s="29">
        <v>5700</v>
      </c>
      <c r="M755" s="7" t="s">
        <v>313</v>
      </c>
    </row>
    <row r="756" spans="1:13" s="8" customFormat="1" ht="11.25">
      <c r="A756" s="21">
        <v>44152</v>
      </c>
      <c r="B756" s="7" t="s">
        <v>55</v>
      </c>
      <c r="C756" s="7">
        <v>3000</v>
      </c>
      <c r="D756" s="7" t="s">
        <v>11</v>
      </c>
      <c r="E756" s="7">
        <v>237</v>
      </c>
      <c r="F756" s="7">
        <v>238</v>
      </c>
      <c r="G756" s="7">
        <v>239</v>
      </c>
      <c r="H756" s="7">
        <v>240</v>
      </c>
      <c r="I756" s="7">
        <v>0</v>
      </c>
      <c r="J756" s="7">
        <v>0</v>
      </c>
      <c r="K756" s="7">
        <v>0</v>
      </c>
      <c r="L756" s="29">
        <v>-4500</v>
      </c>
      <c r="M756" s="7" t="s">
        <v>291</v>
      </c>
    </row>
    <row r="757" spans="1:13" s="8" customFormat="1" ht="11.25">
      <c r="A757" s="21">
        <v>44152</v>
      </c>
      <c r="B757" s="7" t="s">
        <v>19</v>
      </c>
      <c r="C757" s="7">
        <v>1700</v>
      </c>
      <c r="D757" s="7" t="s">
        <v>11</v>
      </c>
      <c r="E757" s="7">
        <v>521</v>
      </c>
      <c r="F757" s="7">
        <v>523</v>
      </c>
      <c r="G757" s="7">
        <v>525</v>
      </c>
      <c r="H757" s="7">
        <v>527</v>
      </c>
      <c r="I757" s="7">
        <v>3400</v>
      </c>
      <c r="J757" s="7">
        <v>3400</v>
      </c>
      <c r="K757" s="7">
        <v>3400</v>
      </c>
      <c r="L757" s="29">
        <v>10200</v>
      </c>
      <c r="M757" s="7" t="s">
        <v>290</v>
      </c>
    </row>
    <row r="758" spans="1:13" s="8" customFormat="1" ht="11.25">
      <c r="A758" s="21">
        <v>44148</v>
      </c>
      <c r="B758" s="7" t="s">
        <v>212</v>
      </c>
      <c r="C758" s="7">
        <v>4300</v>
      </c>
      <c r="D758" s="7" t="s">
        <v>80</v>
      </c>
      <c r="E758" s="7">
        <v>204.9</v>
      </c>
      <c r="F758" s="7">
        <v>204</v>
      </c>
      <c r="G758" s="7">
        <v>203</v>
      </c>
      <c r="H758" s="7">
        <v>202</v>
      </c>
      <c r="I758" s="7">
        <v>0</v>
      </c>
      <c r="J758" s="7">
        <v>0</v>
      </c>
      <c r="K758" s="7">
        <v>0</v>
      </c>
      <c r="L758" s="29">
        <v>0</v>
      </c>
      <c r="M758" s="7" t="s">
        <v>294</v>
      </c>
    </row>
    <row r="759" spans="1:13" s="8" customFormat="1" ht="11.25">
      <c r="A759" s="21">
        <v>44147</v>
      </c>
      <c r="B759" s="7" t="s">
        <v>228</v>
      </c>
      <c r="C759" s="7">
        <v>3700</v>
      </c>
      <c r="D759" s="7" t="s">
        <v>80</v>
      </c>
      <c r="E759" s="7">
        <v>122</v>
      </c>
      <c r="F759" s="7">
        <v>121</v>
      </c>
      <c r="G759" s="7">
        <v>120</v>
      </c>
      <c r="H759" s="7">
        <v>119</v>
      </c>
      <c r="I759" s="7">
        <v>0</v>
      </c>
      <c r="J759" s="7">
        <v>0</v>
      </c>
      <c r="K759" s="7">
        <v>0</v>
      </c>
      <c r="L759" s="29">
        <v>-5550</v>
      </c>
      <c r="M759" s="7" t="s">
        <v>291</v>
      </c>
    </row>
    <row r="760" spans="1:13" s="8" customFormat="1" ht="11.25">
      <c r="A760" s="21">
        <v>44147</v>
      </c>
      <c r="B760" s="7" t="s">
        <v>328</v>
      </c>
      <c r="C760" s="7">
        <v>950</v>
      </c>
      <c r="D760" s="7" t="s">
        <v>11</v>
      </c>
      <c r="E760" s="7">
        <v>817</v>
      </c>
      <c r="F760" s="7">
        <v>821</v>
      </c>
      <c r="G760" s="7">
        <v>825</v>
      </c>
      <c r="H760" s="7">
        <v>829</v>
      </c>
      <c r="I760" s="7">
        <v>3800</v>
      </c>
      <c r="J760" s="7">
        <v>0</v>
      </c>
      <c r="K760" s="7">
        <v>0</v>
      </c>
      <c r="L760" s="29">
        <v>3800</v>
      </c>
      <c r="M760" s="7" t="s">
        <v>313</v>
      </c>
    </row>
    <row r="761" spans="1:13" s="8" customFormat="1" ht="11.25">
      <c r="A761" s="21">
        <v>44147</v>
      </c>
      <c r="B761" s="7" t="s">
        <v>178</v>
      </c>
      <c r="C761" s="7">
        <v>1400</v>
      </c>
      <c r="D761" s="7" t="s">
        <v>11</v>
      </c>
      <c r="E761" s="7">
        <v>517</v>
      </c>
      <c r="F761" s="7">
        <v>520</v>
      </c>
      <c r="G761" s="7">
        <v>523</v>
      </c>
      <c r="H761" s="7">
        <v>526</v>
      </c>
      <c r="I761" s="7">
        <v>0</v>
      </c>
      <c r="J761" s="7">
        <v>0</v>
      </c>
      <c r="K761" s="7">
        <v>0</v>
      </c>
      <c r="L761" s="29">
        <v>-6300</v>
      </c>
      <c r="M761" s="7" t="s">
        <v>291</v>
      </c>
    </row>
    <row r="762" spans="1:13" s="8" customFormat="1" ht="11.25">
      <c r="A762" s="21">
        <v>44146</v>
      </c>
      <c r="B762" s="7" t="s">
        <v>19</v>
      </c>
      <c r="C762" s="7">
        <v>1700</v>
      </c>
      <c r="D762" s="7" t="s">
        <v>11</v>
      </c>
      <c r="E762" s="7">
        <v>450</v>
      </c>
      <c r="F762" s="7">
        <v>452</v>
      </c>
      <c r="G762" s="7">
        <v>454</v>
      </c>
      <c r="H762" s="7">
        <v>456</v>
      </c>
      <c r="I762" s="7">
        <v>3400</v>
      </c>
      <c r="J762" s="7">
        <v>0</v>
      </c>
      <c r="K762" s="7">
        <v>0</v>
      </c>
      <c r="L762" s="29">
        <v>3400</v>
      </c>
      <c r="M762" s="7" t="s">
        <v>313</v>
      </c>
    </row>
    <row r="763" spans="1:13" s="8" customFormat="1" ht="11.25">
      <c r="A763" s="21">
        <v>44146</v>
      </c>
      <c r="B763" s="7" t="s">
        <v>110</v>
      </c>
      <c r="C763" s="7">
        <v>1400</v>
      </c>
      <c r="D763" s="7" t="s">
        <v>11</v>
      </c>
      <c r="E763" s="7">
        <v>633</v>
      </c>
      <c r="F763" s="7">
        <v>636</v>
      </c>
      <c r="G763" s="7">
        <v>639</v>
      </c>
      <c r="H763" s="7">
        <v>642</v>
      </c>
      <c r="I763" s="7">
        <v>4200</v>
      </c>
      <c r="J763" s="7">
        <v>4200</v>
      </c>
      <c r="K763" s="7">
        <v>4200</v>
      </c>
      <c r="L763" s="29">
        <v>12600</v>
      </c>
      <c r="M763" s="7" t="s">
        <v>290</v>
      </c>
    </row>
    <row r="764" spans="1:13" s="8" customFormat="1" ht="11.25">
      <c r="A764" s="21">
        <v>44145</v>
      </c>
      <c r="B764" s="7" t="s">
        <v>400</v>
      </c>
      <c r="C764" s="7">
        <v>2500</v>
      </c>
      <c r="D764" s="7" t="s">
        <v>11</v>
      </c>
      <c r="E764" s="7">
        <v>373</v>
      </c>
      <c r="F764" s="7">
        <v>374.5</v>
      </c>
      <c r="G764" s="7">
        <v>376</v>
      </c>
      <c r="H764" s="7">
        <v>378</v>
      </c>
      <c r="I764" s="7">
        <v>3750</v>
      </c>
      <c r="J764" s="7">
        <v>0</v>
      </c>
      <c r="K764" s="7">
        <v>0</v>
      </c>
      <c r="L764" s="29">
        <v>3750</v>
      </c>
      <c r="M764" s="7" t="s">
        <v>313</v>
      </c>
    </row>
    <row r="765" spans="1:13" s="8" customFormat="1" ht="11.25">
      <c r="A765" s="21">
        <v>44145</v>
      </c>
      <c r="B765" s="7" t="s">
        <v>316</v>
      </c>
      <c r="C765" s="7">
        <v>1300</v>
      </c>
      <c r="D765" s="7" t="s">
        <v>11</v>
      </c>
      <c r="E765" s="7">
        <v>434</v>
      </c>
      <c r="F765" s="7">
        <v>437</v>
      </c>
      <c r="G765" s="7">
        <v>440</v>
      </c>
      <c r="H765" s="7">
        <v>443</v>
      </c>
      <c r="I765" s="7">
        <v>5200</v>
      </c>
      <c r="J765" s="7">
        <v>0</v>
      </c>
      <c r="K765" s="7">
        <v>0</v>
      </c>
      <c r="L765" s="29">
        <v>5200</v>
      </c>
      <c r="M765" s="7" t="s">
        <v>313</v>
      </c>
    </row>
    <row r="766" spans="1:13" s="8" customFormat="1" ht="11.25">
      <c r="A766" s="21">
        <v>44144</v>
      </c>
      <c r="B766" s="7" t="s">
        <v>316</v>
      </c>
      <c r="C766" s="7">
        <v>1300</v>
      </c>
      <c r="D766" s="7" t="s">
        <v>11</v>
      </c>
      <c r="E766" s="7">
        <v>428</v>
      </c>
      <c r="F766" s="7">
        <v>431</v>
      </c>
      <c r="G766" s="7">
        <v>434</v>
      </c>
      <c r="H766" s="7">
        <v>437</v>
      </c>
      <c r="I766" s="7">
        <v>3900</v>
      </c>
      <c r="J766" s="7">
        <v>0</v>
      </c>
      <c r="K766" s="7">
        <v>0</v>
      </c>
      <c r="L766" s="29">
        <v>3900</v>
      </c>
      <c r="M766" s="7" t="s">
        <v>313</v>
      </c>
    </row>
    <row r="767" spans="1:13" s="8" customFormat="1" ht="11.25">
      <c r="A767" s="21">
        <v>44144</v>
      </c>
      <c r="B767" s="7" t="s">
        <v>84</v>
      </c>
      <c r="C767" s="7">
        <v>1375</v>
      </c>
      <c r="D767" s="7" t="s">
        <v>11</v>
      </c>
      <c r="E767" s="7">
        <v>457</v>
      </c>
      <c r="F767" s="7">
        <v>460</v>
      </c>
      <c r="G767" s="7">
        <v>463</v>
      </c>
      <c r="H767" s="7">
        <v>466</v>
      </c>
      <c r="I767" s="7">
        <v>4125</v>
      </c>
      <c r="J767" s="7">
        <v>0</v>
      </c>
      <c r="K767" s="7">
        <v>0</v>
      </c>
      <c r="L767" s="29">
        <v>4125</v>
      </c>
      <c r="M767" s="7" t="s">
        <v>313</v>
      </c>
    </row>
    <row r="768" spans="1:13" s="8" customFormat="1" ht="11.25">
      <c r="A768" s="21">
        <v>44141</v>
      </c>
      <c r="B768" s="7" t="s">
        <v>351</v>
      </c>
      <c r="C768" s="7">
        <v>550</v>
      </c>
      <c r="D768" s="7" t="s">
        <v>11</v>
      </c>
      <c r="E768" s="7">
        <v>1290</v>
      </c>
      <c r="F768" s="7">
        <v>1300</v>
      </c>
      <c r="G768" s="7">
        <v>1310</v>
      </c>
      <c r="H768" s="7">
        <v>1320</v>
      </c>
      <c r="I768" s="7">
        <v>5500</v>
      </c>
      <c r="J768" s="7">
        <v>0</v>
      </c>
      <c r="K768" s="7">
        <v>0</v>
      </c>
      <c r="L768" s="29">
        <v>5500</v>
      </c>
      <c r="M768" s="7" t="s">
        <v>313</v>
      </c>
    </row>
    <row r="769" spans="1:13" s="8" customFormat="1" ht="11.25">
      <c r="A769" s="21">
        <v>44141</v>
      </c>
      <c r="B769" s="7" t="s">
        <v>393</v>
      </c>
      <c r="C769" s="7">
        <v>505</v>
      </c>
      <c r="D769" s="7" t="s">
        <v>11</v>
      </c>
      <c r="E769" s="7">
        <v>2005</v>
      </c>
      <c r="F769" s="7">
        <v>2015</v>
      </c>
      <c r="G769" s="7">
        <v>2025</v>
      </c>
      <c r="H769" s="7">
        <v>2035</v>
      </c>
      <c r="I769" s="7">
        <v>5050</v>
      </c>
      <c r="J769" s="7">
        <v>5050</v>
      </c>
      <c r="K769" s="7">
        <v>5050</v>
      </c>
      <c r="L769" s="29">
        <v>15150</v>
      </c>
      <c r="M769" s="7" t="s">
        <v>290</v>
      </c>
    </row>
    <row r="770" spans="1:13" s="8" customFormat="1" ht="11.25">
      <c r="A770" s="21">
        <v>44140</v>
      </c>
      <c r="B770" s="7" t="s">
        <v>19</v>
      </c>
      <c r="C770" s="7">
        <v>1700</v>
      </c>
      <c r="D770" s="7" t="s">
        <v>11</v>
      </c>
      <c r="E770" s="7">
        <v>423</v>
      </c>
      <c r="F770" s="7">
        <v>425</v>
      </c>
      <c r="G770" s="7">
        <v>427</v>
      </c>
      <c r="H770" s="7">
        <v>429</v>
      </c>
      <c r="I770" s="7">
        <v>3400</v>
      </c>
      <c r="J770" s="7">
        <v>0</v>
      </c>
      <c r="K770" s="7">
        <v>0</v>
      </c>
      <c r="L770" s="29">
        <v>3400</v>
      </c>
      <c r="M770" s="7" t="s">
        <v>313</v>
      </c>
    </row>
    <row r="771" spans="1:13" s="8" customFormat="1" ht="11.25">
      <c r="A771" s="21">
        <v>44140</v>
      </c>
      <c r="B771" s="7" t="s">
        <v>316</v>
      </c>
      <c r="C771" s="7">
        <v>1300</v>
      </c>
      <c r="D771" s="7" t="s">
        <v>11</v>
      </c>
      <c r="E771" s="7">
        <v>410</v>
      </c>
      <c r="F771" s="7">
        <v>413</v>
      </c>
      <c r="G771" s="7">
        <v>416</v>
      </c>
      <c r="H771" s="7">
        <v>419</v>
      </c>
      <c r="I771" s="7">
        <v>3900</v>
      </c>
      <c r="J771" s="7">
        <v>3900</v>
      </c>
      <c r="K771" s="7">
        <v>3900</v>
      </c>
      <c r="L771" s="29">
        <v>11700</v>
      </c>
      <c r="M771" s="7" t="s">
        <v>290</v>
      </c>
    </row>
    <row r="772" spans="1:13" s="8" customFormat="1" ht="11.25">
      <c r="A772" s="21">
        <v>44139</v>
      </c>
      <c r="B772" s="7" t="s">
        <v>389</v>
      </c>
      <c r="C772" s="7">
        <v>1200</v>
      </c>
      <c r="D772" s="7" t="s">
        <v>11</v>
      </c>
      <c r="E772" s="7">
        <v>837</v>
      </c>
      <c r="F772" s="7">
        <v>840</v>
      </c>
      <c r="G772" s="7">
        <v>843</v>
      </c>
      <c r="H772" s="7">
        <v>846</v>
      </c>
      <c r="I772" s="7">
        <v>0</v>
      </c>
      <c r="J772" s="7">
        <v>0</v>
      </c>
      <c r="K772" s="7">
        <v>0</v>
      </c>
      <c r="L772" s="29">
        <v>-5400</v>
      </c>
      <c r="M772" s="7" t="s">
        <v>291</v>
      </c>
    </row>
    <row r="773" spans="1:13" s="8" customFormat="1" ht="11.25">
      <c r="A773" s="21">
        <v>44139</v>
      </c>
      <c r="B773" s="7" t="s">
        <v>253</v>
      </c>
      <c r="C773" s="7">
        <v>2500</v>
      </c>
      <c r="D773" s="7" t="s">
        <v>11</v>
      </c>
      <c r="E773" s="7">
        <v>367</v>
      </c>
      <c r="F773" s="7">
        <v>368.5</v>
      </c>
      <c r="G773" s="7">
        <v>370</v>
      </c>
      <c r="H773" s="7">
        <v>372</v>
      </c>
      <c r="I773" s="7">
        <v>3750</v>
      </c>
      <c r="J773" s="7">
        <v>3750</v>
      </c>
      <c r="K773" s="7">
        <v>0</v>
      </c>
      <c r="L773" s="29">
        <v>7500</v>
      </c>
      <c r="M773" s="7" t="s">
        <v>292</v>
      </c>
    </row>
    <row r="774" spans="1:13" s="8" customFormat="1" ht="11.25">
      <c r="A774" s="21">
        <v>44138</v>
      </c>
      <c r="B774" s="7" t="s">
        <v>84</v>
      </c>
      <c r="C774" s="7">
        <v>1375</v>
      </c>
      <c r="D774" s="7" t="s">
        <v>11</v>
      </c>
      <c r="E774" s="7">
        <v>435</v>
      </c>
      <c r="F774" s="7">
        <v>437</v>
      </c>
      <c r="G774" s="7">
        <v>439</v>
      </c>
      <c r="H774" s="7">
        <v>441</v>
      </c>
      <c r="I774" s="7">
        <v>0</v>
      </c>
      <c r="J774" s="7">
        <v>0</v>
      </c>
      <c r="K774" s="7">
        <v>0</v>
      </c>
      <c r="L774" s="29">
        <v>-4125</v>
      </c>
      <c r="M774" s="7" t="s">
        <v>291</v>
      </c>
    </row>
    <row r="775" spans="1:13" s="8" customFormat="1" ht="11.25">
      <c r="A775" s="21">
        <v>44137</v>
      </c>
      <c r="B775" s="7" t="s">
        <v>55</v>
      </c>
      <c r="C775" s="7">
        <v>3000</v>
      </c>
      <c r="D775" s="7" t="s">
        <v>11</v>
      </c>
      <c r="E775" s="7">
        <v>192.5</v>
      </c>
      <c r="F775" s="7">
        <v>193.5</v>
      </c>
      <c r="G775" s="7">
        <v>194.5</v>
      </c>
      <c r="H775" s="7">
        <v>195.5</v>
      </c>
      <c r="I775" s="7">
        <v>3000</v>
      </c>
      <c r="J775" s="7">
        <v>3000</v>
      </c>
      <c r="K775" s="7">
        <v>3000</v>
      </c>
      <c r="L775" s="29">
        <v>9000</v>
      </c>
      <c r="M775" s="7" t="s">
        <v>290</v>
      </c>
    </row>
    <row r="776" spans="1:13" s="8" customFormat="1" ht="11.25">
      <c r="A776" s="21">
        <v>44137</v>
      </c>
      <c r="B776" s="7" t="s">
        <v>387</v>
      </c>
      <c r="C776" s="7">
        <v>1851</v>
      </c>
      <c r="D776" s="7" t="s">
        <v>11</v>
      </c>
      <c r="E776" s="7">
        <v>441</v>
      </c>
      <c r="F776" s="7">
        <v>443</v>
      </c>
      <c r="G776" s="7">
        <v>445</v>
      </c>
      <c r="H776" s="7">
        <v>447</v>
      </c>
      <c r="I776" s="7">
        <v>3702</v>
      </c>
      <c r="J776" s="7">
        <v>3702</v>
      </c>
      <c r="K776" s="7">
        <v>3702</v>
      </c>
      <c r="L776" s="29">
        <v>11106</v>
      </c>
      <c r="M776" s="7" t="s">
        <v>290</v>
      </c>
    </row>
    <row r="777" spans="1:13" s="8" customFormat="1" ht="11.25">
      <c r="A777" s="21">
        <v>44134</v>
      </c>
      <c r="B777" s="7" t="s">
        <v>358</v>
      </c>
      <c r="C777" s="7">
        <v>1800</v>
      </c>
      <c r="D777" s="7" t="s">
        <v>11</v>
      </c>
      <c r="E777" s="7">
        <v>356</v>
      </c>
      <c r="F777" s="7">
        <v>358</v>
      </c>
      <c r="G777" s="7">
        <v>361</v>
      </c>
      <c r="H777" s="7">
        <v>0</v>
      </c>
      <c r="I777" s="7">
        <v>3600</v>
      </c>
      <c r="J777" s="7">
        <v>0</v>
      </c>
      <c r="K777" s="7">
        <v>0</v>
      </c>
      <c r="L777" s="29">
        <v>3600</v>
      </c>
      <c r="M777" s="7" t="s">
        <v>291</v>
      </c>
    </row>
    <row r="778" spans="1:13" s="8" customFormat="1" ht="11.25">
      <c r="A778" s="21">
        <v>44134</v>
      </c>
      <c r="B778" s="7" t="s">
        <v>388</v>
      </c>
      <c r="C778" s="7">
        <v>800</v>
      </c>
      <c r="D778" s="7" t="s">
        <v>11</v>
      </c>
      <c r="E778" s="7">
        <v>603</v>
      </c>
      <c r="F778" s="7">
        <v>607</v>
      </c>
      <c r="G778" s="7">
        <v>612</v>
      </c>
      <c r="H778" s="7">
        <v>0</v>
      </c>
      <c r="I778" s="7">
        <v>0</v>
      </c>
      <c r="J778" s="7">
        <v>0</v>
      </c>
      <c r="K778" s="7">
        <v>0</v>
      </c>
      <c r="L778" s="29">
        <v>0</v>
      </c>
      <c r="M778" s="7" t="s">
        <v>294</v>
      </c>
    </row>
    <row r="779" spans="1:13" s="8" customFormat="1" ht="11.25">
      <c r="A779" s="21">
        <v>44133</v>
      </c>
      <c r="B779" s="7" t="s">
        <v>401</v>
      </c>
      <c r="C779" s="7">
        <v>1375</v>
      </c>
      <c r="D779" s="7" t="s">
        <v>11</v>
      </c>
      <c r="E779" s="7">
        <v>400</v>
      </c>
      <c r="F779" s="7">
        <v>403</v>
      </c>
      <c r="G779" s="7">
        <v>407</v>
      </c>
      <c r="H779" s="7">
        <v>0</v>
      </c>
      <c r="I779" s="7">
        <v>0</v>
      </c>
      <c r="J779" s="7">
        <v>0</v>
      </c>
      <c r="K779" s="7">
        <v>0</v>
      </c>
      <c r="L779" s="29">
        <v>0</v>
      </c>
      <c r="M779" s="7" t="s">
        <v>399</v>
      </c>
    </row>
    <row r="780" spans="1:13" s="8" customFormat="1" ht="11.25">
      <c r="A780" s="21">
        <v>44133</v>
      </c>
      <c r="B780" s="7" t="s">
        <v>330</v>
      </c>
      <c r="C780" s="7">
        <v>1400</v>
      </c>
      <c r="D780" s="7" t="s">
        <v>11</v>
      </c>
      <c r="E780" s="7">
        <v>834</v>
      </c>
      <c r="F780" s="7">
        <v>837</v>
      </c>
      <c r="G780" s="7">
        <v>840</v>
      </c>
      <c r="H780" s="7">
        <v>0</v>
      </c>
      <c r="I780" s="7">
        <v>4200</v>
      </c>
      <c r="J780" s="7">
        <v>4200</v>
      </c>
      <c r="K780" s="7">
        <v>0</v>
      </c>
      <c r="L780" s="29">
        <v>8400</v>
      </c>
      <c r="M780" s="7" t="s">
        <v>290</v>
      </c>
    </row>
    <row r="781" spans="1:13" s="8" customFormat="1" ht="11.25">
      <c r="A781" s="21">
        <v>44132</v>
      </c>
      <c r="B781" s="7" t="s">
        <v>342</v>
      </c>
      <c r="C781" s="7">
        <v>1000</v>
      </c>
      <c r="D781" s="7" t="s">
        <v>11</v>
      </c>
      <c r="E781" s="7">
        <v>613</v>
      </c>
      <c r="F781" s="7">
        <v>614</v>
      </c>
      <c r="G781" s="7">
        <v>617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 t="s">
        <v>294</v>
      </c>
    </row>
    <row r="782" spans="1:13" s="8" customFormat="1" ht="11.25">
      <c r="A782" s="21">
        <v>44132</v>
      </c>
      <c r="B782" s="7" t="s">
        <v>387</v>
      </c>
      <c r="C782" s="7">
        <v>1851</v>
      </c>
      <c r="D782" s="7" t="s">
        <v>11</v>
      </c>
      <c r="E782" s="7">
        <v>474</v>
      </c>
      <c r="F782" s="7">
        <v>476</v>
      </c>
      <c r="G782" s="7">
        <v>480</v>
      </c>
      <c r="H782" s="7">
        <v>0</v>
      </c>
      <c r="I782" s="7">
        <v>3702</v>
      </c>
      <c r="J782" s="7">
        <v>7404</v>
      </c>
      <c r="K782" s="7">
        <v>0</v>
      </c>
      <c r="L782" s="7">
        <v>11106</v>
      </c>
      <c r="M782" s="7" t="s">
        <v>290</v>
      </c>
    </row>
    <row r="783" spans="1:13" s="8" customFormat="1" ht="11.25">
      <c r="A783" s="21">
        <v>44131</v>
      </c>
      <c r="B783" s="15" t="s">
        <v>269</v>
      </c>
      <c r="C783" s="7">
        <v>667</v>
      </c>
      <c r="D783" s="7" t="s">
        <v>11</v>
      </c>
      <c r="E783" s="7">
        <v>734</v>
      </c>
      <c r="F783" s="7">
        <v>739</v>
      </c>
      <c r="G783" s="7">
        <v>745</v>
      </c>
      <c r="H783" s="7">
        <v>0</v>
      </c>
      <c r="I783" s="7">
        <v>3335</v>
      </c>
      <c r="J783" s="7">
        <v>4002</v>
      </c>
      <c r="K783" s="7">
        <v>0</v>
      </c>
      <c r="L783" s="7">
        <v>7337</v>
      </c>
      <c r="M783" s="7" t="s">
        <v>290</v>
      </c>
    </row>
    <row r="784" spans="1:13" s="8" customFormat="1" ht="11.25">
      <c r="A784" s="21">
        <v>44131</v>
      </c>
      <c r="B784" s="7" t="s">
        <v>331</v>
      </c>
      <c r="C784" s="7">
        <v>1200</v>
      </c>
      <c r="D784" s="7" t="s">
        <v>80</v>
      </c>
      <c r="E784" s="7">
        <v>1088</v>
      </c>
      <c r="F784" s="7">
        <v>1085</v>
      </c>
      <c r="G784" s="7">
        <v>1080</v>
      </c>
      <c r="H784" s="7">
        <v>0</v>
      </c>
      <c r="I784" s="7">
        <v>3600</v>
      </c>
      <c r="J784" s="7">
        <v>6000</v>
      </c>
      <c r="K784" s="7">
        <v>0</v>
      </c>
      <c r="L784" s="7">
        <v>9600</v>
      </c>
      <c r="M784" s="7" t="s">
        <v>290</v>
      </c>
    </row>
    <row r="785" spans="1:13" s="8" customFormat="1" ht="11.25">
      <c r="A785" s="21">
        <v>44131</v>
      </c>
      <c r="B785" s="7" t="s">
        <v>253</v>
      </c>
      <c r="C785" s="7">
        <v>2500</v>
      </c>
      <c r="D785" s="7" t="s">
        <v>80</v>
      </c>
      <c r="E785" s="7">
        <v>351.5</v>
      </c>
      <c r="F785" s="7">
        <v>350</v>
      </c>
      <c r="G785" s="7">
        <v>348</v>
      </c>
      <c r="H785" s="7">
        <v>0</v>
      </c>
      <c r="I785" s="7">
        <v>3750</v>
      </c>
      <c r="J785" s="7">
        <v>0</v>
      </c>
      <c r="K785" s="7">
        <v>0</v>
      </c>
      <c r="L785" s="7">
        <v>3750</v>
      </c>
      <c r="M785" s="7" t="s">
        <v>313</v>
      </c>
    </row>
    <row r="786" spans="1:13" s="8" customFormat="1" ht="11.25">
      <c r="A786" s="21">
        <v>44130</v>
      </c>
      <c r="B786" s="7" t="s">
        <v>219</v>
      </c>
      <c r="C786" s="7">
        <v>4000</v>
      </c>
      <c r="D786" s="7" t="s">
        <v>11</v>
      </c>
      <c r="E786" s="7">
        <v>172</v>
      </c>
      <c r="F786" s="7">
        <v>173</v>
      </c>
      <c r="G786" s="7">
        <v>174</v>
      </c>
      <c r="H786" s="7">
        <v>175</v>
      </c>
      <c r="I786" s="7">
        <v>0</v>
      </c>
      <c r="J786" s="7">
        <v>0</v>
      </c>
      <c r="K786" s="7">
        <v>0</v>
      </c>
      <c r="L786" s="7">
        <v>0</v>
      </c>
      <c r="M786" s="7" t="s">
        <v>294</v>
      </c>
    </row>
    <row r="787" spans="1:13" s="8" customFormat="1" ht="11.25">
      <c r="A787" s="21">
        <v>44130</v>
      </c>
      <c r="B787" s="7" t="s">
        <v>388</v>
      </c>
      <c r="C787" s="7">
        <v>800</v>
      </c>
      <c r="D787" s="7" t="s">
        <v>11</v>
      </c>
      <c r="E787" s="7">
        <v>630</v>
      </c>
      <c r="F787" s="7">
        <v>635</v>
      </c>
      <c r="G787" s="7">
        <v>640</v>
      </c>
      <c r="H787" s="7">
        <v>645</v>
      </c>
      <c r="I787" s="7">
        <v>4000</v>
      </c>
      <c r="J787" s="7">
        <v>0</v>
      </c>
      <c r="K787" s="7">
        <v>0</v>
      </c>
      <c r="L787" s="7">
        <v>4000</v>
      </c>
      <c r="M787" s="7" t="s">
        <v>313</v>
      </c>
    </row>
    <row r="788" spans="1:13" s="8" customFormat="1" ht="11.25">
      <c r="A788" s="21">
        <v>44127</v>
      </c>
      <c r="B788" s="7" t="s">
        <v>386</v>
      </c>
      <c r="C788" s="7">
        <v>1300</v>
      </c>
      <c r="D788" s="7" t="s">
        <v>11</v>
      </c>
      <c r="E788" s="7">
        <v>775</v>
      </c>
      <c r="F788" s="7">
        <v>778</v>
      </c>
      <c r="G788" s="7">
        <v>782</v>
      </c>
      <c r="H788" s="7">
        <v>0</v>
      </c>
      <c r="I788" s="7">
        <v>0</v>
      </c>
      <c r="J788" s="7">
        <v>0</v>
      </c>
      <c r="K788" s="7">
        <v>0</v>
      </c>
      <c r="L788" s="29">
        <v>0</v>
      </c>
      <c r="M788" s="7" t="s">
        <v>294</v>
      </c>
    </row>
    <row r="789" spans="1:13" s="8" customFormat="1" ht="11.25">
      <c r="A789" s="21">
        <v>44126</v>
      </c>
      <c r="B789" s="7" t="s">
        <v>355</v>
      </c>
      <c r="C789" s="7">
        <v>5700</v>
      </c>
      <c r="D789" s="7" t="s">
        <v>11</v>
      </c>
      <c r="E789" s="7">
        <v>132.4</v>
      </c>
      <c r="F789" s="7">
        <v>133</v>
      </c>
      <c r="G789" s="7">
        <v>134</v>
      </c>
      <c r="H789" s="7">
        <v>0</v>
      </c>
      <c r="I789" s="7">
        <v>3420</v>
      </c>
      <c r="J789" s="7">
        <v>5700</v>
      </c>
      <c r="K789" s="7">
        <v>0</v>
      </c>
      <c r="L789" s="29">
        <v>9120</v>
      </c>
      <c r="M789" s="7" t="s">
        <v>290</v>
      </c>
    </row>
    <row r="790" spans="1:13" s="8" customFormat="1" ht="11.25">
      <c r="A790" s="21">
        <v>44126</v>
      </c>
      <c r="B790" s="7" t="s">
        <v>400</v>
      </c>
      <c r="C790" s="7">
        <v>2500</v>
      </c>
      <c r="D790" s="7" t="s">
        <v>11</v>
      </c>
      <c r="E790" s="7">
        <v>360</v>
      </c>
      <c r="F790" s="7">
        <v>361.5</v>
      </c>
      <c r="G790" s="7">
        <v>364</v>
      </c>
      <c r="H790" s="7">
        <v>0</v>
      </c>
      <c r="I790" s="7">
        <v>3750</v>
      </c>
      <c r="J790" s="7">
        <v>6250</v>
      </c>
      <c r="K790" s="7">
        <v>0</v>
      </c>
      <c r="L790" s="29">
        <v>10000</v>
      </c>
      <c r="M790" s="7" t="s">
        <v>290</v>
      </c>
    </row>
    <row r="791" spans="1:13" s="8" customFormat="1" ht="11.25">
      <c r="A791" s="21">
        <v>44125</v>
      </c>
      <c r="B791" s="7" t="s">
        <v>19</v>
      </c>
      <c r="C791" s="7">
        <v>1700</v>
      </c>
      <c r="D791" s="7" t="s">
        <v>11</v>
      </c>
      <c r="E791" s="7">
        <v>407</v>
      </c>
      <c r="F791" s="7">
        <v>409</v>
      </c>
      <c r="G791" s="7">
        <v>412</v>
      </c>
      <c r="H791" s="7">
        <v>0</v>
      </c>
      <c r="I791" s="7">
        <v>3400</v>
      </c>
      <c r="J791" s="7">
        <v>0</v>
      </c>
      <c r="K791" s="7">
        <v>0</v>
      </c>
      <c r="L791" s="29">
        <v>3400</v>
      </c>
      <c r="M791" s="7" t="s">
        <v>313</v>
      </c>
    </row>
    <row r="792" spans="1:13" s="8" customFormat="1" ht="11.25">
      <c r="A792" s="21">
        <v>44125</v>
      </c>
      <c r="B792" s="7" t="s">
        <v>388</v>
      </c>
      <c r="C792" s="7">
        <v>800</v>
      </c>
      <c r="D792" s="7" t="s">
        <v>11</v>
      </c>
      <c r="E792" s="7">
        <v>640</v>
      </c>
      <c r="F792" s="7">
        <v>652</v>
      </c>
      <c r="G792" s="7">
        <v>658</v>
      </c>
      <c r="H792" s="7">
        <v>0</v>
      </c>
      <c r="I792" s="7">
        <v>0</v>
      </c>
      <c r="J792" s="7">
        <v>0</v>
      </c>
      <c r="K792" s="7">
        <v>0</v>
      </c>
      <c r="L792" s="29">
        <v>-4400</v>
      </c>
      <c r="M792" s="7" t="s">
        <v>291</v>
      </c>
    </row>
    <row r="793" spans="1:13" s="8" customFormat="1" ht="11.25">
      <c r="A793" s="21">
        <v>44124</v>
      </c>
      <c r="B793" s="7" t="s">
        <v>351</v>
      </c>
      <c r="C793" s="7">
        <v>300</v>
      </c>
      <c r="D793" s="7" t="s">
        <v>11</v>
      </c>
      <c r="E793" s="7">
        <v>1226</v>
      </c>
      <c r="F793" s="7">
        <v>1232</v>
      </c>
      <c r="G793" s="7">
        <v>1240</v>
      </c>
      <c r="H793" s="7">
        <v>0</v>
      </c>
      <c r="I793" s="7">
        <v>0</v>
      </c>
      <c r="J793" s="7">
        <v>0</v>
      </c>
      <c r="K793" s="7">
        <v>0</v>
      </c>
      <c r="L793" s="29">
        <v>0</v>
      </c>
      <c r="M793" s="7" t="s">
        <v>399</v>
      </c>
    </row>
    <row r="794" spans="1:13" s="8" customFormat="1" ht="11.25">
      <c r="A794" s="21">
        <v>44124</v>
      </c>
      <c r="B794" s="7" t="s">
        <v>387</v>
      </c>
      <c r="C794" s="7">
        <v>1851</v>
      </c>
      <c r="D794" s="7" t="s">
        <v>11</v>
      </c>
      <c r="E794" s="7">
        <v>410</v>
      </c>
      <c r="F794" s="7">
        <v>412</v>
      </c>
      <c r="G794" s="7">
        <v>415</v>
      </c>
      <c r="H794" s="7">
        <v>0</v>
      </c>
      <c r="I794" s="7">
        <v>3702</v>
      </c>
      <c r="J794" s="7">
        <v>5553</v>
      </c>
      <c r="K794" s="7">
        <v>0</v>
      </c>
      <c r="L794" s="29">
        <v>9255</v>
      </c>
      <c r="M794" s="7" t="s">
        <v>290</v>
      </c>
    </row>
    <row r="795" spans="1:13" s="8" customFormat="1" ht="11.25">
      <c r="A795" s="21">
        <v>44124</v>
      </c>
      <c r="B795" s="7" t="s">
        <v>357</v>
      </c>
      <c r="C795" s="7">
        <v>550</v>
      </c>
      <c r="D795" s="7" t="s">
        <v>11</v>
      </c>
      <c r="E795" s="7">
        <v>925</v>
      </c>
      <c r="F795" s="7">
        <v>930</v>
      </c>
      <c r="G795" s="7">
        <v>937</v>
      </c>
      <c r="H795" s="7">
        <v>0</v>
      </c>
      <c r="I795" s="7">
        <v>0</v>
      </c>
      <c r="J795" s="7">
        <v>0</v>
      </c>
      <c r="K795" s="7">
        <v>0</v>
      </c>
      <c r="L795" s="29">
        <v>0</v>
      </c>
      <c r="M795" s="7" t="s">
        <v>294</v>
      </c>
    </row>
    <row r="796" spans="1:13" s="8" customFormat="1" ht="11.25">
      <c r="A796" s="21">
        <v>44123</v>
      </c>
      <c r="B796" s="7" t="s">
        <v>84</v>
      </c>
      <c r="C796" s="7">
        <v>1375</v>
      </c>
      <c r="D796" s="7" t="s">
        <v>11</v>
      </c>
      <c r="E796" s="7">
        <v>416</v>
      </c>
      <c r="F796" s="7">
        <v>420</v>
      </c>
      <c r="G796" s="7">
        <v>425</v>
      </c>
      <c r="H796" s="7">
        <v>0</v>
      </c>
      <c r="I796" s="7">
        <v>0</v>
      </c>
      <c r="J796" s="7">
        <v>0</v>
      </c>
      <c r="K796" s="7">
        <v>0</v>
      </c>
      <c r="L796" s="29">
        <v>0</v>
      </c>
      <c r="M796" s="7" t="s">
        <v>293</v>
      </c>
    </row>
    <row r="797" spans="1:13" s="8" customFormat="1" ht="11.25">
      <c r="A797" s="21">
        <v>44120</v>
      </c>
      <c r="B797" s="7" t="s">
        <v>358</v>
      </c>
      <c r="C797" s="7">
        <v>1800</v>
      </c>
      <c r="D797" s="7" t="s">
        <v>11</v>
      </c>
      <c r="E797" s="7">
        <v>334</v>
      </c>
      <c r="F797" s="7">
        <v>336</v>
      </c>
      <c r="G797" s="7">
        <v>338</v>
      </c>
      <c r="H797" s="7">
        <v>0</v>
      </c>
      <c r="I797" s="7">
        <v>3600</v>
      </c>
      <c r="J797" s="7">
        <v>3600</v>
      </c>
      <c r="K797" s="7">
        <v>0</v>
      </c>
      <c r="L797" s="29">
        <v>7200</v>
      </c>
      <c r="M797" s="7" t="s">
        <v>290</v>
      </c>
    </row>
    <row r="798" spans="1:13" s="8" customFormat="1" ht="11.25">
      <c r="A798" s="21">
        <v>44120</v>
      </c>
      <c r="B798" s="7" t="s">
        <v>19</v>
      </c>
      <c r="C798" s="7">
        <v>1700</v>
      </c>
      <c r="D798" s="7" t="s">
        <v>11</v>
      </c>
      <c r="E798" s="7">
        <v>382</v>
      </c>
      <c r="F798" s="7">
        <v>384</v>
      </c>
      <c r="G798" s="7">
        <v>387</v>
      </c>
      <c r="H798" s="7">
        <v>0</v>
      </c>
      <c r="I798" s="7">
        <v>3400</v>
      </c>
      <c r="J798" s="7">
        <v>5100</v>
      </c>
      <c r="K798" s="7">
        <v>0</v>
      </c>
      <c r="L798" s="29">
        <v>8500</v>
      </c>
      <c r="M798" s="7" t="s">
        <v>290</v>
      </c>
    </row>
    <row r="799" spans="1:13" s="8" customFormat="1" ht="11.25">
      <c r="A799" s="21">
        <v>44119</v>
      </c>
      <c r="B799" s="7" t="s">
        <v>185</v>
      </c>
      <c r="C799" s="7">
        <v>1200</v>
      </c>
      <c r="D799" s="7" t="s">
        <v>11</v>
      </c>
      <c r="E799" s="7">
        <v>482</v>
      </c>
      <c r="F799" s="7">
        <v>485</v>
      </c>
      <c r="G799" s="7">
        <v>489</v>
      </c>
      <c r="H799" s="7">
        <v>0</v>
      </c>
      <c r="I799" s="7">
        <v>0</v>
      </c>
      <c r="J799" s="7">
        <v>0</v>
      </c>
      <c r="K799" s="7">
        <v>0</v>
      </c>
      <c r="L799" s="29">
        <v>0</v>
      </c>
      <c r="M799" s="7" t="s">
        <v>294</v>
      </c>
    </row>
    <row r="800" spans="1:13" s="8" customFormat="1" ht="11.25">
      <c r="A800" s="21">
        <v>44119</v>
      </c>
      <c r="B800" s="7" t="s">
        <v>282</v>
      </c>
      <c r="C800" s="7">
        <v>3200</v>
      </c>
      <c r="D800" s="7" t="s">
        <v>80</v>
      </c>
      <c r="E800" s="7">
        <v>342</v>
      </c>
      <c r="F800" s="7">
        <v>341</v>
      </c>
      <c r="G800" s="7">
        <v>340</v>
      </c>
      <c r="H800" s="7">
        <v>0</v>
      </c>
      <c r="I800" s="7">
        <v>3200</v>
      </c>
      <c r="J800" s="7">
        <v>0</v>
      </c>
      <c r="K800" s="7">
        <v>0</v>
      </c>
      <c r="L800" s="29">
        <v>3200</v>
      </c>
      <c r="M800" s="7" t="s">
        <v>313</v>
      </c>
    </row>
    <row r="801" spans="1:13" s="8" customFormat="1" ht="11.25">
      <c r="A801" s="21">
        <v>44118</v>
      </c>
      <c r="B801" s="7" t="s">
        <v>398</v>
      </c>
      <c r="C801" s="7">
        <v>750</v>
      </c>
      <c r="D801" s="7" t="s">
        <v>11</v>
      </c>
      <c r="E801" s="7">
        <v>803.5</v>
      </c>
      <c r="F801" s="7">
        <v>807.5</v>
      </c>
      <c r="G801" s="7">
        <v>813.5</v>
      </c>
      <c r="H801" s="7">
        <v>0</v>
      </c>
      <c r="I801" s="7">
        <v>3000</v>
      </c>
      <c r="J801" s="7">
        <v>3000</v>
      </c>
      <c r="K801" s="7">
        <v>0</v>
      </c>
      <c r="L801" s="29">
        <v>6000</v>
      </c>
      <c r="M801" s="7" t="s">
        <v>290</v>
      </c>
    </row>
    <row r="802" spans="1:13" s="8" customFormat="1" ht="11.25">
      <c r="A802" s="21">
        <v>44118</v>
      </c>
      <c r="B802" s="7" t="s">
        <v>228</v>
      </c>
      <c r="C802" s="7">
        <v>3700</v>
      </c>
      <c r="D802" s="7" t="s">
        <v>80</v>
      </c>
      <c r="E802" s="7">
        <v>110.5</v>
      </c>
      <c r="F802" s="7">
        <v>109.5</v>
      </c>
      <c r="G802" s="7">
        <v>108</v>
      </c>
      <c r="H802" s="7">
        <v>0</v>
      </c>
      <c r="I802" s="7">
        <v>0</v>
      </c>
      <c r="J802" s="7">
        <v>0</v>
      </c>
      <c r="K802" s="7">
        <v>0</v>
      </c>
      <c r="L802" s="29">
        <v>0</v>
      </c>
      <c r="M802" s="7" t="s">
        <v>293</v>
      </c>
    </row>
    <row r="803" spans="1:13" s="8" customFormat="1" ht="11.25">
      <c r="A803" s="21">
        <v>44117</v>
      </c>
      <c r="B803" s="7" t="s">
        <v>330</v>
      </c>
      <c r="C803" s="7">
        <v>1400</v>
      </c>
      <c r="D803" s="7" t="s">
        <v>11</v>
      </c>
      <c r="E803" s="7">
        <v>897</v>
      </c>
      <c r="F803" s="7">
        <v>900</v>
      </c>
      <c r="G803" s="7">
        <v>905</v>
      </c>
      <c r="H803" s="7">
        <v>0</v>
      </c>
      <c r="I803" s="7">
        <v>4200</v>
      </c>
      <c r="J803" s="7">
        <v>0</v>
      </c>
      <c r="K803" s="7">
        <v>0</v>
      </c>
      <c r="L803" s="29">
        <v>4200</v>
      </c>
      <c r="M803" s="7" t="s">
        <v>313</v>
      </c>
    </row>
    <row r="804" spans="1:13" s="8" customFormat="1" ht="11.25">
      <c r="A804" s="21">
        <v>44117</v>
      </c>
      <c r="B804" s="7" t="s">
        <v>84</v>
      </c>
      <c r="C804" s="7">
        <v>1375</v>
      </c>
      <c r="D804" s="7" t="s">
        <v>80</v>
      </c>
      <c r="E804" s="7">
        <v>398</v>
      </c>
      <c r="F804" s="7">
        <v>395</v>
      </c>
      <c r="G804" s="7">
        <v>392</v>
      </c>
      <c r="H804" s="7">
        <v>389</v>
      </c>
      <c r="I804" s="7">
        <v>0</v>
      </c>
      <c r="J804" s="7">
        <v>0</v>
      </c>
      <c r="K804" s="7">
        <v>0</v>
      </c>
      <c r="L804" s="29">
        <v>-6187.5</v>
      </c>
      <c r="M804" s="7" t="s">
        <v>291</v>
      </c>
    </row>
    <row r="805" spans="1:13" s="8" customFormat="1" ht="11.25">
      <c r="A805" s="21">
        <v>44116</v>
      </c>
      <c r="B805" s="7" t="s">
        <v>219</v>
      </c>
      <c r="C805" s="7">
        <v>4000</v>
      </c>
      <c r="D805" s="7" t="s">
        <v>11</v>
      </c>
      <c r="E805" s="7">
        <v>162</v>
      </c>
      <c r="F805" s="7">
        <v>163</v>
      </c>
      <c r="G805" s="7">
        <v>164</v>
      </c>
      <c r="H805" s="7">
        <v>165</v>
      </c>
      <c r="I805" s="7">
        <v>0</v>
      </c>
      <c r="J805" s="7">
        <v>0</v>
      </c>
      <c r="K805" s="7">
        <v>0</v>
      </c>
      <c r="L805" s="29">
        <v>-6000</v>
      </c>
      <c r="M805" s="7" t="s">
        <v>291</v>
      </c>
    </row>
    <row r="806" spans="1:13" s="8" customFormat="1" ht="11.25">
      <c r="A806" s="21">
        <v>44116</v>
      </c>
      <c r="B806" s="7" t="s">
        <v>212</v>
      </c>
      <c r="C806" s="7">
        <v>4300</v>
      </c>
      <c r="D806" s="7" t="s">
        <v>11</v>
      </c>
      <c r="E806" s="7">
        <v>175</v>
      </c>
      <c r="F806" s="7">
        <v>176</v>
      </c>
      <c r="G806" s="7">
        <v>177</v>
      </c>
      <c r="H806" s="7">
        <v>178</v>
      </c>
      <c r="I806" s="7">
        <v>0</v>
      </c>
      <c r="J806" s="7">
        <v>0</v>
      </c>
      <c r="K806" s="7">
        <v>0</v>
      </c>
      <c r="L806" s="29">
        <v>0</v>
      </c>
      <c r="M806" s="7" t="s">
        <v>294</v>
      </c>
    </row>
    <row r="807" spans="1:13" s="8" customFormat="1" ht="11.25">
      <c r="A807" s="21">
        <v>44113</v>
      </c>
      <c r="B807" s="7" t="s">
        <v>387</v>
      </c>
      <c r="C807" s="7">
        <v>1851</v>
      </c>
      <c r="D807" s="7" t="s">
        <v>11</v>
      </c>
      <c r="E807" s="7">
        <v>436</v>
      </c>
      <c r="F807" s="7">
        <v>438</v>
      </c>
      <c r="G807" s="7">
        <v>440</v>
      </c>
      <c r="H807" s="7">
        <v>442</v>
      </c>
      <c r="I807" s="7">
        <v>0</v>
      </c>
      <c r="J807" s="7">
        <v>0</v>
      </c>
      <c r="K807" s="7">
        <v>0</v>
      </c>
      <c r="L807" s="29">
        <v>-5553</v>
      </c>
      <c r="M807" s="7" t="s">
        <v>291</v>
      </c>
    </row>
    <row r="808" spans="1:13" s="8" customFormat="1" ht="11.25">
      <c r="A808" s="21">
        <v>44113</v>
      </c>
      <c r="B808" s="7" t="s">
        <v>212</v>
      </c>
      <c r="C808" s="7">
        <v>4300</v>
      </c>
      <c r="D808" s="7" t="s">
        <v>11</v>
      </c>
      <c r="E808" s="7">
        <v>180</v>
      </c>
      <c r="F808" s="7">
        <v>181</v>
      </c>
      <c r="G808" s="7">
        <v>182</v>
      </c>
      <c r="H808" s="7">
        <v>183</v>
      </c>
      <c r="I808" s="7">
        <v>4300</v>
      </c>
      <c r="J808" s="7">
        <v>4300</v>
      </c>
      <c r="K808" s="7">
        <v>0</v>
      </c>
      <c r="L808" s="29">
        <v>8600</v>
      </c>
      <c r="M808" s="7" t="s">
        <v>292</v>
      </c>
    </row>
    <row r="809" spans="1:13" s="8" customFormat="1" ht="11.25">
      <c r="A809" s="21">
        <v>44112</v>
      </c>
      <c r="B809" s="7" t="s">
        <v>330</v>
      </c>
      <c r="C809" s="7">
        <v>1400</v>
      </c>
      <c r="D809" s="7" t="s">
        <v>11</v>
      </c>
      <c r="E809" s="7">
        <v>870</v>
      </c>
      <c r="F809" s="7">
        <v>873</v>
      </c>
      <c r="G809" s="7">
        <v>876</v>
      </c>
      <c r="H809" s="7">
        <v>879</v>
      </c>
      <c r="I809" s="7">
        <v>4200</v>
      </c>
      <c r="J809" s="7">
        <v>4200</v>
      </c>
      <c r="K809" s="7">
        <v>4200</v>
      </c>
      <c r="L809" s="29">
        <v>12600</v>
      </c>
      <c r="M809" s="7" t="s">
        <v>290</v>
      </c>
    </row>
    <row r="810" spans="1:13" s="8" customFormat="1" ht="11.25">
      <c r="A810" s="21">
        <v>44112</v>
      </c>
      <c r="B810" s="7" t="s">
        <v>282</v>
      </c>
      <c r="C810" s="7">
        <v>3200</v>
      </c>
      <c r="D810" s="7" t="s">
        <v>11</v>
      </c>
      <c r="E810" s="7">
        <v>352</v>
      </c>
      <c r="F810" s="7">
        <v>353</v>
      </c>
      <c r="G810" s="7">
        <v>354</v>
      </c>
      <c r="H810" s="7">
        <v>355</v>
      </c>
      <c r="I810" s="7">
        <v>3200</v>
      </c>
      <c r="J810" s="7">
        <v>3200</v>
      </c>
      <c r="K810" s="7">
        <v>3200</v>
      </c>
      <c r="L810" s="29">
        <v>9600</v>
      </c>
      <c r="M810" s="7" t="s">
        <v>290</v>
      </c>
    </row>
    <row r="811" spans="1:13" s="8" customFormat="1" ht="11.25">
      <c r="A811" s="21">
        <v>44111</v>
      </c>
      <c r="B811" s="7" t="s">
        <v>316</v>
      </c>
      <c r="C811" s="7">
        <v>1300</v>
      </c>
      <c r="D811" s="7" t="s">
        <v>11</v>
      </c>
      <c r="E811" s="7">
        <v>520</v>
      </c>
      <c r="F811" s="7">
        <v>523</v>
      </c>
      <c r="G811" s="7">
        <v>526</v>
      </c>
      <c r="H811" s="7">
        <v>529</v>
      </c>
      <c r="I811" s="7">
        <v>3900</v>
      </c>
      <c r="J811" s="7">
        <v>0</v>
      </c>
      <c r="K811" s="7">
        <v>0</v>
      </c>
      <c r="L811" s="29">
        <v>3900</v>
      </c>
      <c r="M811" s="7" t="s">
        <v>313</v>
      </c>
    </row>
    <row r="812" spans="1:13" s="8" customFormat="1" ht="11.25">
      <c r="A812" s="21">
        <v>44111</v>
      </c>
      <c r="B812" s="7" t="s">
        <v>382</v>
      </c>
      <c r="C812" s="7">
        <v>400</v>
      </c>
      <c r="D812" s="7" t="s">
        <v>11</v>
      </c>
      <c r="E812" s="7">
        <v>3210</v>
      </c>
      <c r="F812" s="7">
        <v>3220</v>
      </c>
      <c r="G812" s="7">
        <v>3230</v>
      </c>
      <c r="H812" s="7">
        <v>3240</v>
      </c>
      <c r="I812" s="7">
        <v>4000</v>
      </c>
      <c r="J812" s="7">
        <v>0</v>
      </c>
      <c r="K812" s="7">
        <v>0</v>
      </c>
      <c r="L812" s="29">
        <v>4000</v>
      </c>
      <c r="M812" s="7" t="s">
        <v>313</v>
      </c>
    </row>
    <row r="813" spans="1:13" s="8" customFormat="1" ht="11.25">
      <c r="A813" s="21">
        <v>44110</v>
      </c>
      <c r="B813" s="7" t="s">
        <v>329</v>
      </c>
      <c r="C813" s="7">
        <v>300</v>
      </c>
      <c r="D813" s="7" t="s">
        <v>11</v>
      </c>
      <c r="E813" s="7">
        <v>2080</v>
      </c>
      <c r="F813" s="7">
        <v>2090</v>
      </c>
      <c r="G813" s="7">
        <v>2100</v>
      </c>
      <c r="H813" s="7">
        <v>2110</v>
      </c>
      <c r="I813" s="7">
        <v>0</v>
      </c>
      <c r="J813" s="7">
        <v>0</v>
      </c>
      <c r="K813" s="7">
        <v>0</v>
      </c>
      <c r="L813" s="29">
        <v>-4500</v>
      </c>
      <c r="M813" s="7" t="s">
        <v>291</v>
      </c>
    </row>
    <row r="814" spans="1:13" s="8" customFormat="1" ht="11.25">
      <c r="A814" s="21">
        <v>44110</v>
      </c>
      <c r="B814" s="7" t="s">
        <v>253</v>
      </c>
      <c r="C814" s="7">
        <v>2500</v>
      </c>
      <c r="D814" s="7" t="s">
        <v>11</v>
      </c>
      <c r="E814" s="7">
        <v>361</v>
      </c>
      <c r="F814" s="7">
        <v>362.5</v>
      </c>
      <c r="G814" s="7">
        <v>364</v>
      </c>
      <c r="H814" s="7">
        <v>365.4</v>
      </c>
      <c r="I814" s="7">
        <v>0</v>
      </c>
      <c r="J814" s="7">
        <v>0</v>
      </c>
      <c r="K814" s="7">
        <v>0</v>
      </c>
      <c r="L814" s="29">
        <v>-5000</v>
      </c>
      <c r="M814" s="7" t="s">
        <v>291</v>
      </c>
    </row>
    <row r="815" spans="1:13" s="8" customFormat="1" ht="11.25">
      <c r="A815" s="21">
        <v>44109</v>
      </c>
      <c r="B815" s="7" t="s">
        <v>389</v>
      </c>
      <c r="C815" s="7">
        <v>1200</v>
      </c>
      <c r="D815" s="7" t="s">
        <v>11</v>
      </c>
      <c r="E815" s="7">
        <v>832</v>
      </c>
      <c r="F815" s="7">
        <v>835</v>
      </c>
      <c r="G815" s="7">
        <v>838</v>
      </c>
      <c r="H815" s="7">
        <v>841</v>
      </c>
      <c r="I815" s="7">
        <v>3600</v>
      </c>
      <c r="J815" s="7">
        <v>3600</v>
      </c>
      <c r="K815" s="7">
        <v>0</v>
      </c>
      <c r="L815" s="29">
        <v>7200</v>
      </c>
      <c r="M815" s="7" t="s">
        <v>292</v>
      </c>
    </row>
    <row r="816" spans="1:13" s="8" customFormat="1" ht="11.25">
      <c r="A816" s="21">
        <v>44109</v>
      </c>
      <c r="B816" s="7" t="s">
        <v>390</v>
      </c>
      <c r="C816" s="7">
        <v>3200</v>
      </c>
      <c r="D816" s="7" t="s">
        <v>11</v>
      </c>
      <c r="E816" s="7">
        <v>325</v>
      </c>
      <c r="F816" s="7">
        <v>326</v>
      </c>
      <c r="G816" s="7">
        <v>327</v>
      </c>
      <c r="H816" s="7">
        <v>328</v>
      </c>
      <c r="I816" s="7">
        <v>3200</v>
      </c>
      <c r="J816" s="7">
        <v>3200</v>
      </c>
      <c r="K816" s="7">
        <v>3200</v>
      </c>
      <c r="L816" s="29">
        <v>9600</v>
      </c>
      <c r="M816" s="7" t="s">
        <v>290</v>
      </c>
    </row>
    <row r="817" spans="1:13" s="8" customFormat="1" ht="11.25">
      <c r="A817" s="21">
        <v>44105</v>
      </c>
      <c r="B817" s="7" t="s">
        <v>59</v>
      </c>
      <c r="C817" s="7">
        <v>4300</v>
      </c>
      <c r="D817" s="7" t="s">
        <v>11</v>
      </c>
      <c r="E817" s="7">
        <v>179</v>
      </c>
      <c r="F817" s="7">
        <v>180</v>
      </c>
      <c r="G817" s="7">
        <v>181</v>
      </c>
      <c r="H817" s="7">
        <v>182</v>
      </c>
      <c r="I817" s="7">
        <v>0</v>
      </c>
      <c r="J817" s="7">
        <v>0</v>
      </c>
      <c r="K817" s="7">
        <v>0</v>
      </c>
      <c r="L817" s="29">
        <v>-6450</v>
      </c>
      <c r="M817" s="7" t="s">
        <v>291</v>
      </c>
    </row>
    <row r="818" spans="1:13" s="8" customFormat="1" ht="11.25">
      <c r="A818" s="21">
        <v>44105</v>
      </c>
      <c r="B818" s="7" t="s">
        <v>388</v>
      </c>
      <c r="C818" s="7">
        <v>800</v>
      </c>
      <c r="D818" s="7" t="s">
        <v>11</v>
      </c>
      <c r="E818" s="7">
        <v>549</v>
      </c>
      <c r="F818" s="7">
        <v>553</v>
      </c>
      <c r="G818" s="7">
        <v>557</v>
      </c>
      <c r="H818" s="7">
        <v>561</v>
      </c>
      <c r="I818" s="7">
        <v>3200</v>
      </c>
      <c r="J818" s="7">
        <v>3200</v>
      </c>
      <c r="K818" s="7">
        <v>3200</v>
      </c>
      <c r="L818" s="29">
        <v>9600</v>
      </c>
      <c r="M818" s="7" t="s">
        <v>290</v>
      </c>
    </row>
    <row r="819" spans="1:13" s="8" customFormat="1" ht="11.25">
      <c r="A819" s="21">
        <v>44104</v>
      </c>
      <c r="B819" s="7" t="s">
        <v>10</v>
      </c>
      <c r="C819" s="7">
        <v>1300</v>
      </c>
      <c r="D819" s="7" t="s">
        <v>11</v>
      </c>
      <c r="E819" s="7">
        <v>790</v>
      </c>
      <c r="F819" s="7">
        <v>793</v>
      </c>
      <c r="G819" s="7">
        <v>796</v>
      </c>
      <c r="H819" s="7">
        <v>799</v>
      </c>
      <c r="I819" s="7">
        <v>0</v>
      </c>
      <c r="J819" s="7">
        <v>0</v>
      </c>
      <c r="K819" s="7">
        <v>0</v>
      </c>
      <c r="L819" s="29">
        <v>-5850</v>
      </c>
      <c r="M819" s="7" t="s">
        <v>291</v>
      </c>
    </row>
    <row r="820" spans="1:13" s="8" customFormat="1" ht="11.25">
      <c r="A820" s="21">
        <v>44103</v>
      </c>
      <c r="B820" s="7" t="s">
        <v>390</v>
      </c>
      <c r="C820" s="7">
        <v>3200</v>
      </c>
      <c r="D820" s="7" t="s">
        <v>11</v>
      </c>
      <c r="E820" s="7">
        <v>315</v>
      </c>
      <c r="F820" s="7">
        <v>316</v>
      </c>
      <c r="G820" s="7">
        <v>317</v>
      </c>
      <c r="H820" s="7">
        <v>318</v>
      </c>
      <c r="I820" s="7">
        <v>3200</v>
      </c>
      <c r="J820" s="7">
        <v>3200</v>
      </c>
      <c r="K820" s="7">
        <v>3200</v>
      </c>
      <c r="L820" s="29">
        <f>I820+J820+K820</f>
        <v>9600</v>
      </c>
      <c r="M820" s="7" t="s">
        <v>290</v>
      </c>
    </row>
    <row r="821" spans="1:13" s="8" customFormat="1" ht="11.25">
      <c r="A821" s="21">
        <v>44103</v>
      </c>
      <c r="B821" s="7" t="s">
        <v>59</v>
      </c>
      <c r="C821" s="7">
        <v>4300</v>
      </c>
      <c r="D821" s="7" t="s">
        <v>11</v>
      </c>
      <c r="E821" s="7">
        <v>171</v>
      </c>
      <c r="F821" s="7">
        <v>172</v>
      </c>
      <c r="G821" s="7">
        <v>173</v>
      </c>
      <c r="H821" s="7">
        <v>174</v>
      </c>
      <c r="I821" s="7">
        <v>4300</v>
      </c>
      <c r="J821" s="7">
        <v>0</v>
      </c>
      <c r="K821" s="7">
        <v>0</v>
      </c>
      <c r="L821" s="29">
        <v>4300</v>
      </c>
      <c r="M821" s="7" t="s">
        <v>313</v>
      </c>
    </row>
    <row r="822" spans="1:13" s="8" customFormat="1" ht="11.25">
      <c r="A822" s="21">
        <v>44102</v>
      </c>
      <c r="B822" s="7" t="s">
        <v>128</v>
      </c>
      <c r="C822" s="7">
        <v>1375</v>
      </c>
      <c r="D822" s="7" t="s">
        <v>11</v>
      </c>
      <c r="E822" s="7">
        <v>356</v>
      </c>
      <c r="F822" s="7">
        <v>359</v>
      </c>
      <c r="G822" s="7">
        <v>362</v>
      </c>
      <c r="H822" s="7">
        <v>365</v>
      </c>
      <c r="I822" s="7">
        <v>4125</v>
      </c>
      <c r="J822" s="7">
        <v>4125</v>
      </c>
      <c r="K822" s="7">
        <v>0</v>
      </c>
      <c r="L822" s="29">
        <f>I822+J822</f>
        <v>8250</v>
      </c>
      <c r="M822" s="7" t="s">
        <v>292</v>
      </c>
    </row>
    <row r="823" spans="1:13" s="8" customFormat="1" ht="11.25">
      <c r="A823" s="21">
        <v>44102</v>
      </c>
      <c r="B823" s="7" t="s">
        <v>12</v>
      </c>
      <c r="C823" s="7">
        <v>2500</v>
      </c>
      <c r="D823" s="7" t="s">
        <v>11</v>
      </c>
      <c r="E823" s="7">
        <v>340</v>
      </c>
      <c r="F823" s="7">
        <v>341.5</v>
      </c>
      <c r="G823" s="7">
        <v>343</v>
      </c>
      <c r="H823" s="7">
        <v>344.5</v>
      </c>
      <c r="I823" s="7">
        <v>3750</v>
      </c>
      <c r="J823" s="7">
        <v>3750</v>
      </c>
      <c r="K823" s="7">
        <v>0</v>
      </c>
      <c r="L823" s="29">
        <f>I823+J823</f>
        <v>7500</v>
      </c>
      <c r="M823" s="7" t="s">
        <v>292</v>
      </c>
    </row>
    <row r="824" spans="1:13" s="8" customFormat="1" ht="11.25">
      <c r="A824" s="21">
        <v>44099</v>
      </c>
      <c r="B824" s="7" t="s">
        <v>12</v>
      </c>
      <c r="C824" s="7">
        <v>2500</v>
      </c>
      <c r="D824" s="7" t="s">
        <v>11</v>
      </c>
      <c r="E824" s="7">
        <v>323.5</v>
      </c>
      <c r="F824" s="7">
        <v>325</v>
      </c>
      <c r="G824" s="7">
        <v>326.5</v>
      </c>
      <c r="H824" s="7">
        <v>328</v>
      </c>
      <c r="I824" s="7">
        <v>3750</v>
      </c>
      <c r="J824" s="7">
        <v>3750</v>
      </c>
      <c r="K824" s="7">
        <v>3750</v>
      </c>
      <c r="L824" s="29">
        <f>I824+J824+K824</f>
        <v>11250</v>
      </c>
      <c r="M824" s="7" t="s">
        <v>290</v>
      </c>
    </row>
    <row r="825" spans="1:13" s="8" customFormat="1" ht="11.25">
      <c r="A825" s="21">
        <v>44099</v>
      </c>
      <c r="B825" s="7" t="s">
        <v>59</v>
      </c>
      <c r="C825" s="7">
        <v>4300</v>
      </c>
      <c r="D825" s="7" t="s">
        <v>11</v>
      </c>
      <c r="E825" s="7">
        <v>164</v>
      </c>
      <c r="F825" s="7">
        <v>165</v>
      </c>
      <c r="G825" s="7">
        <v>166</v>
      </c>
      <c r="H825" s="7">
        <v>167</v>
      </c>
      <c r="I825" s="7">
        <v>4300</v>
      </c>
      <c r="J825" s="7">
        <v>0</v>
      </c>
      <c r="K825" s="7">
        <v>0</v>
      </c>
      <c r="L825" s="29">
        <v>4300</v>
      </c>
      <c r="M825" s="7" t="s">
        <v>313</v>
      </c>
    </row>
    <row r="826" spans="1:13" s="8" customFormat="1" ht="11.25">
      <c r="A826" s="21">
        <v>44098</v>
      </c>
      <c r="B826" s="7" t="s">
        <v>125</v>
      </c>
      <c r="C826" s="7">
        <v>2800</v>
      </c>
      <c r="D826" s="7" t="s">
        <v>11</v>
      </c>
      <c r="E826" s="7">
        <v>170</v>
      </c>
      <c r="F826" s="7">
        <v>171.5</v>
      </c>
      <c r="G826" s="7">
        <v>173</v>
      </c>
      <c r="H826" s="7">
        <v>175</v>
      </c>
      <c r="I826" s="7">
        <v>4200</v>
      </c>
      <c r="J826" s="7">
        <v>4200</v>
      </c>
      <c r="K826" s="7">
        <v>5600</v>
      </c>
      <c r="L826" s="29">
        <f>I826+J826+K826</f>
        <v>14000</v>
      </c>
      <c r="M826" s="7" t="s">
        <v>290</v>
      </c>
    </row>
    <row r="827" spans="1:13" s="8" customFormat="1" ht="11.25">
      <c r="A827" s="21">
        <v>44098</v>
      </c>
      <c r="B827" s="7" t="s">
        <v>32</v>
      </c>
      <c r="C827" s="7">
        <v>3000</v>
      </c>
      <c r="D827" s="7" t="s">
        <v>80</v>
      </c>
      <c r="E827" s="7">
        <v>183</v>
      </c>
      <c r="F827" s="7">
        <v>182</v>
      </c>
      <c r="G827" s="7">
        <v>181</v>
      </c>
      <c r="H827" s="7">
        <v>180</v>
      </c>
      <c r="I827" s="7">
        <v>0</v>
      </c>
      <c r="J827" s="7">
        <v>0</v>
      </c>
      <c r="K827" s="7">
        <v>0</v>
      </c>
      <c r="L827" s="29">
        <v>0</v>
      </c>
      <c r="M827" s="7" t="s">
        <v>294</v>
      </c>
    </row>
    <row r="828" spans="1:13" s="8" customFormat="1" ht="11.25">
      <c r="A828" s="21">
        <v>44097</v>
      </c>
      <c r="B828" s="7" t="s">
        <v>282</v>
      </c>
      <c r="C828" s="7">
        <v>3200</v>
      </c>
      <c r="D828" s="7" t="s">
        <v>11</v>
      </c>
      <c r="E828" s="7">
        <v>318</v>
      </c>
      <c r="F828" s="7">
        <v>319</v>
      </c>
      <c r="G828" s="7">
        <v>320</v>
      </c>
      <c r="H828" s="7">
        <v>321</v>
      </c>
      <c r="I828" s="7">
        <v>0</v>
      </c>
      <c r="J828" s="7">
        <v>0</v>
      </c>
      <c r="K828" s="7">
        <v>0</v>
      </c>
      <c r="L828" s="29">
        <v>0</v>
      </c>
      <c r="M828" s="7" t="s">
        <v>294</v>
      </c>
    </row>
    <row r="829" spans="1:13" s="8" customFormat="1" ht="11.25">
      <c r="A829" s="21">
        <v>44097</v>
      </c>
      <c r="B829" s="7" t="s">
        <v>387</v>
      </c>
      <c r="C829" s="7">
        <v>1851</v>
      </c>
      <c r="D829" s="7" t="s">
        <v>80</v>
      </c>
      <c r="E829" s="7">
        <v>453</v>
      </c>
      <c r="F829" s="7">
        <v>451</v>
      </c>
      <c r="G829" s="7">
        <v>449</v>
      </c>
      <c r="H829" s="7">
        <v>447</v>
      </c>
      <c r="I829" s="7">
        <v>3702</v>
      </c>
      <c r="J829" s="7">
        <v>3702</v>
      </c>
      <c r="K829" s="7">
        <v>3702</v>
      </c>
      <c r="L829" s="29">
        <v>11106</v>
      </c>
      <c r="M829" s="7" t="s">
        <v>290</v>
      </c>
    </row>
    <row r="830" spans="1:13" s="8" customFormat="1" ht="11.25">
      <c r="A830" s="21">
        <v>44096</v>
      </c>
      <c r="B830" s="7" t="s">
        <v>314</v>
      </c>
      <c r="C830" s="7">
        <v>3000</v>
      </c>
      <c r="D830" s="7" t="s">
        <v>80</v>
      </c>
      <c r="E830" s="7">
        <v>200</v>
      </c>
      <c r="F830" s="7">
        <v>199</v>
      </c>
      <c r="G830" s="7">
        <v>198</v>
      </c>
      <c r="H830" s="7">
        <v>197</v>
      </c>
      <c r="I830" s="7">
        <v>3000</v>
      </c>
      <c r="J830" s="7">
        <v>3000</v>
      </c>
      <c r="K830" s="7">
        <v>3000</v>
      </c>
      <c r="L830" s="29">
        <v>9000</v>
      </c>
      <c r="M830" s="7" t="s">
        <v>290</v>
      </c>
    </row>
    <row r="831" spans="1:13" s="8" customFormat="1" ht="11.25">
      <c r="A831" s="21">
        <v>44096</v>
      </c>
      <c r="B831" s="7" t="s">
        <v>388</v>
      </c>
      <c r="C831" s="7">
        <v>800</v>
      </c>
      <c r="D831" s="7" t="s">
        <v>11</v>
      </c>
      <c r="E831" s="7">
        <v>570</v>
      </c>
      <c r="F831" s="7">
        <v>575</v>
      </c>
      <c r="G831" s="7">
        <v>580</v>
      </c>
      <c r="H831" s="7">
        <v>585</v>
      </c>
      <c r="I831" s="7">
        <v>0</v>
      </c>
      <c r="J831" s="7">
        <v>0</v>
      </c>
      <c r="K831" s="7">
        <v>0</v>
      </c>
      <c r="L831" s="29">
        <v>0</v>
      </c>
      <c r="M831" s="7" t="s">
        <v>294</v>
      </c>
    </row>
    <row r="832" spans="1:13" s="8" customFormat="1" ht="11.25">
      <c r="A832" s="21">
        <v>44095</v>
      </c>
      <c r="B832" s="7" t="s">
        <v>236</v>
      </c>
      <c r="C832" s="7">
        <v>400</v>
      </c>
      <c r="D832" s="7" t="s">
        <v>11</v>
      </c>
      <c r="E832" s="7">
        <v>1310</v>
      </c>
      <c r="F832" s="7">
        <v>1320</v>
      </c>
      <c r="G832" s="7">
        <v>1330</v>
      </c>
      <c r="H832" s="7">
        <v>1340</v>
      </c>
      <c r="I832" s="7">
        <v>0</v>
      </c>
      <c r="J832" s="7">
        <v>0</v>
      </c>
      <c r="K832" s="7">
        <v>0</v>
      </c>
      <c r="L832" s="29">
        <v>-6000</v>
      </c>
      <c r="M832" s="7" t="s">
        <v>291</v>
      </c>
    </row>
    <row r="833" spans="1:13" s="8" customFormat="1" ht="11.25">
      <c r="A833" s="21">
        <v>44095</v>
      </c>
      <c r="B833" s="7" t="s">
        <v>389</v>
      </c>
      <c r="C833" s="7">
        <v>1200</v>
      </c>
      <c r="D833" s="7" t="s">
        <v>11</v>
      </c>
      <c r="E833" s="7">
        <v>820</v>
      </c>
      <c r="F833" s="7">
        <v>823</v>
      </c>
      <c r="G833" s="7">
        <v>826</v>
      </c>
      <c r="H833" s="7">
        <v>829</v>
      </c>
      <c r="I833" s="7">
        <v>0</v>
      </c>
      <c r="J833" s="7">
        <v>0</v>
      </c>
      <c r="K833" s="7">
        <v>0</v>
      </c>
      <c r="L833" s="29">
        <v>-5400</v>
      </c>
      <c r="M833" s="7" t="s">
        <v>291</v>
      </c>
    </row>
    <row r="834" spans="1:13" s="8" customFormat="1" ht="11.25">
      <c r="A834" s="21">
        <v>44092</v>
      </c>
      <c r="B834" s="7" t="s">
        <v>253</v>
      </c>
      <c r="C834" s="7">
        <v>2500</v>
      </c>
      <c r="D834" s="7" t="s">
        <v>11</v>
      </c>
      <c r="E834" s="7">
        <v>356</v>
      </c>
      <c r="F834" s="7">
        <v>357.5</v>
      </c>
      <c r="G834" s="7">
        <v>359</v>
      </c>
      <c r="H834" s="7">
        <v>361</v>
      </c>
      <c r="I834" s="7">
        <v>3750</v>
      </c>
      <c r="J834" s="7">
        <v>0</v>
      </c>
      <c r="K834" s="7">
        <v>0</v>
      </c>
      <c r="L834" s="7">
        <v>3750</v>
      </c>
      <c r="M834" s="7" t="s">
        <v>313</v>
      </c>
    </row>
    <row r="835" spans="1:13" s="8" customFormat="1" ht="11.25">
      <c r="A835" s="21">
        <v>44092</v>
      </c>
      <c r="B835" s="7" t="s">
        <v>19</v>
      </c>
      <c r="C835" s="7">
        <v>1700</v>
      </c>
      <c r="D835" s="7" t="s">
        <v>11</v>
      </c>
      <c r="E835" s="7">
        <v>404</v>
      </c>
      <c r="F835" s="7">
        <v>406</v>
      </c>
      <c r="G835" s="7">
        <v>408</v>
      </c>
      <c r="H835" s="7">
        <v>410</v>
      </c>
      <c r="I835" s="7">
        <v>0</v>
      </c>
      <c r="J835" s="7">
        <v>0</v>
      </c>
      <c r="K835" s="7">
        <v>0</v>
      </c>
      <c r="L835" s="29">
        <v>-5100</v>
      </c>
      <c r="M835" s="7" t="s">
        <v>291</v>
      </c>
    </row>
    <row r="836" spans="1:13" s="8" customFormat="1" ht="11.25">
      <c r="A836" s="21">
        <v>44092</v>
      </c>
      <c r="B836" s="7" t="s">
        <v>386</v>
      </c>
      <c r="C836" s="7">
        <v>1300</v>
      </c>
      <c r="D836" s="7" t="s">
        <v>11</v>
      </c>
      <c r="E836" s="7">
        <v>780</v>
      </c>
      <c r="F836" s="7">
        <v>783</v>
      </c>
      <c r="G836" s="7">
        <v>786</v>
      </c>
      <c r="H836" s="7">
        <v>789</v>
      </c>
      <c r="I836" s="7">
        <v>3900</v>
      </c>
      <c r="J836" s="7">
        <v>3900</v>
      </c>
      <c r="K836" s="7">
        <v>3900</v>
      </c>
      <c r="L836" s="29">
        <v>11700</v>
      </c>
      <c r="M836" s="7" t="s">
        <v>290</v>
      </c>
    </row>
    <row r="837" spans="1:13" s="8" customFormat="1" ht="11.25">
      <c r="A837" s="21">
        <v>44091</v>
      </c>
      <c r="B837" s="7" t="s">
        <v>314</v>
      </c>
      <c r="C837" s="7">
        <v>3000</v>
      </c>
      <c r="D837" s="7" t="s">
        <v>11</v>
      </c>
      <c r="E837" s="7">
        <v>223</v>
      </c>
      <c r="F837" s="7">
        <v>224</v>
      </c>
      <c r="G837" s="7">
        <v>225</v>
      </c>
      <c r="H837" s="7">
        <v>226</v>
      </c>
      <c r="I837" s="7">
        <v>3000</v>
      </c>
      <c r="J837" s="7">
        <v>3000</v>
      </c>
      <c r="K837" s="7">
        <v>0</v>
      </c>
      <c r="L837" s="29">
        <v>6000</v>
      </c>
      <c r="M837" s="7" t="s">
        <v>292</v>
      </c>
    </row>
    <row r="838" spans="1:13" s="8" customFormat="1" ht="11.25">
      <c r="A838" s="21">
        <v>44090</v>
      </c>
      <c r="B838" s="7" t="s">
        <v>212</v>
      </c>
      <c r="C838" s="7">
        <v>4300</v>
      </c>
      <c r="D838" s="7" t="s">
        <v>11</v>
      </c>
      <c r="E838" s="7">
        <v>183</v>
      </c>
      <c r="F838" s="7">
        <v>183.9</v>
      </c>
      <c r="G838" s="7">
        <v>185</v>
      </c>
      <c r="H838" s="7">
        <v>186</v>
      </c>
      <c r="I838" s="7">
        <v>3870</v>
      </c>
      <c r="J838" s="7">
        <v>0</v>
      </c>
      <c r="K838" s="7">
        <v>0</v>
      </c>
      <c r="L838" s="7">
        <v>3870</v>
      </c>
      <c r="M838" s="7" t="s">
        <v>313</v>
      </c>
    </row>
    <row r="839" spans="1:13" s="8" customFormat="1" ht="11.25">
      <c r="A839" s="21">
        <v>44090</v>
      </c>
      <c r="B839" s="7" t="s">
        <v>316</v>
      </c>
      <c r="C839" s="7">
        <v>1300</v>
      </c>
      <c r="D839" s="7" t="s">
        <v>80</v>
      </c>
      <c r="E839" s="7">
        <v>524</v>
      </c>
      <c r="F839" s="7">
        <v>521</v>
      </c>
      <c r="G839" s="7">
        <v>518</v>
      </c>
      <c r="H839" s="7">
        <v>515</v>
      </c>
      <c r="I839" s="7">
        <v>0</v>
      </c>
      <c r="J839" s="7">
        <v>0</v>
      </c>
      <c r="K839" s="7">
        <v>0</v>
      </c>
      <c r="L839" s="29">
        <v>-5590</v>
      </c>
      <c r="M839" s="7" t="s">
        <v>291</v>
      </c>
    </row>
    <row r="840" spans="1:13" s="8" customFormat="1" ht="11.25">
      <c r="A840" s="21">
        <v>44090</v>
      </c>
      <c r="B840" s="15" t="s">
        <v>397</v>
      </c>
      <c r="C840" s="15">
        <v>1400</v>
      </c>
      <c r="D840" s="7" t="s">
        <v>11</v>
      </c>
      <c r="E840" s="7">
        <v>626</v>
      </c>
      <c r="F840" s="7">
        <v>629</v>
      </c>
      <c r="G840" s="7">
        <v>632</v>
      </c>
      <c r="H840" s="7">
        <v>635</v>
      </c>
      <c r="I840" s="7">
        <v>4200</v>
      </c>
      <c r="J840" s="7">
        <v>4200</v>
      </c>
      <c r="K840" s="7">
        <v>4200</v>
      </c>
      <c r="L840" s="29">
        <v>12600</v>
      </c>
      <c r="M840" s="7" t="s">
        <v>290</v>
      </c>
    </row>
    <row r="841" spans="1:13" s="8" customFormat="1" ht="11.25">
      <c r="A841" s="21">
        <v>44089</v>
      </c>
      <c r="B841" s="7" t="s">
        <v>386</v>
      </c>
      <c r="C841" s="7">
        <v>1300</v>
      </c>
      <c r="D841" s="7" t="s">
        <v>11</v>
      </c>
      <c r="E841" s="7">
        <v>741</v>
      </c>
      <c r="F841" s="7">
        <v>744</v>
      </c>
      <c r="G841" s="7">
        <v>747</v>
      </c>
      <c r="H841" s="7">
        <v>750</v>
      </c>
      <c r="I841" s="7">
        <v>3900</v>
      </c>
      <c r="J841" s="7">
        <v>3900</v>
      </c>
      <c r="K841" s="7">
        <v>3900</v>
      </c>
      <c r="L841" s="29">
        <v>11700</v>
      </c>
      <c r="M841" s="7" t="s">
        <v>290</v>
      </c>
    </row>
    <row r="842" spans="1:13" s="8" customFormat="1" ht="11.25">
      <c r="A842" s="21">
        <v>44089</v>
      </c>
      <c r="B842" s="7" t="s">
        <v>217</v>
      </c>
      <c r="C842" s="7">
        <v>750</v>
      </c>
      <c r="D842" s="7" t="s">
        <v>11</v>
      </c>
      <c r="E842" s="7">
        <v>1214</v>
      </c>
      <c r="F842" s="7">
        <v>1219</v>
      </c>
      <c r="G842" s="7">
        <v>1224</v>
      </c>
      <c r="H842" s="7">
        <v>1230</v>
      </c>
      <c r="I842" s="7">
        <v>3750</v>
      </c>
      <c r="J842" s="7">
        <v>0</v>
      </c>
      <c r="K842" s="7">
        <v>0</v>
      </c>
      <c r="L842" s="7">
        <v>3750</v>
      </c>
      <c r="M842" s="7" t="s">
        <v>313</v>
      </c>
    </row>
    <row r="843" spans="1:13" s="8" customFormat="1" ht="11.25">
      <c r="A843" s="21">
        <v>44089</v>
      </c>
      <c r="B843" s="7" t="s">
        <v>328</v>
      </c>
      <c r="C843" s="7">
        <v>950</v>
      </c>
      <c r="D843" s="7" t="s">
        <v>11</v>
      </c>
      <c r="E843" s="7">
        <v>718</v>
      </c>
      <c r="F843" s="7">
        <v>722</v>
      </c>
      <c r="G843" s="7">
        <v>726</v>
      </c>
      <c r="H843" s="7">
        <v>730</v>
      </c>
      <c r="I843" s="7">
        <v>3800</v>
      </c>
      <c r="J843" s="7">
        <v>0</v>
      </c>
      <c r="K843" s="7">
        <v>0</v>
      </c>
      <c r="L843" s="7">
        <v>3800</v>
      </c>
      <c r="M843" s="7" t="s">
        <v>313</v>
      </c>
    </row>
    <row r="844" spans="1:13" s="8" customFormat="1" ht="11.25">
      <c r="A844" s="21">
        <v>44088</v>
      </c>
      <c r="B844" s="7" t="s">
        <v>282</v>
      </c>
      <c r="C844" s="7">
        <v>3200</v>
      </c>
      <c r="D844" s="7" t="s">
        <v>11</v>
      </c>
      <c r="E844" s="7">
        <v>298</v>
      </c>
      <c r="F844" s="7">
        <v>299</v>
      </c>
      <c r="G844" s="7">
        <v>300</v>
      </c>
      <c r="H844" s="7">
        <v>301</v>
      </c>
      <c r="I844" s="7">
        <v>3200</v>
      </c>
      <c r="J844" s="7">
        <v>3200</v>
      </c>
      <c r="K844" s="7">
        <v>3200</v>
      </c>
      <c r="L844" s="29">
        <v>9600</v>
      </c>
      <c r="M844" s="7" t="s">
        <v>290</v>
      </c>
    </row>
    <row r="845" spans="1:13" s="8" customFormat="1" ht="11.25">
      <c r="A845" s="21">
        <v>44088</v>
      </c>
      <c r="B845" s="7" t="s">
        <v>389</v>
      </c>
      <c r="C845" s="7">
        <v>1200</v>
      </c>
      <c r="D845" s="7" t="s">
        <v>11</v>
      </c>
      <c r="E845" s="7">
        <v>784</v>
      </c>
      <c r="F845" s="7">
        <v>787</v>
      </c>
      <c r="G845" s="7">
        <v>790</v>
      </c>
      <c r="H845" s="7">
        <v>793</v>
      </c>
      <c r="I845" s="7">
        <v>3600</v>
      </c>
      <c r="J845" s="7">
        <v>3600</v>
      </c>
      <c r="K845" s="7">
        <v>3600</v>
      </c>
      <c r="L845" s="29">
        <v>10800</v>
      </c>
      <c r="M845" s="7" t="s">
        <v>290</v>
      </c>
    </row>
    <row r="846" spans="1:13" s="8" customFormat="1" ht="11.25">
      <c r="A846" s="21">
        <v>44088</v>
      </c>
      <c r="B846" s="7" t="s">
        <v>55</v>
      </c>
      <c r="C846" s="7">
        <v>3000</v>
      </c>
      <c r="D846" s="7" t="s">
        <v>11</v>
      </c>
      <c r="E846" s="7">
        <v>206</v>
      </c>
      <c r="F846" s="7">
        <v>207</v>
      </c>
      <c r="G846" s="7">
        <v>208</v>
      </c>
      <c r="H846" s="7">
        <v>209</v>
      </c>
      <c r="I846" s="7">
        <v>0</v>
      </c>
      <c r="J846" s="7">
        <v>0</v>
      </c>
      <c r="K846" s="7">
        <v>0</v>
      </c>
      <c r="L846" s="29">
        <v>-4500</v>
      </c>
      <c r="M846" s="7" t="s">
        <v>291</v>
      </c>
    </row>
    <row r="847" spans="1:13" s="8" customFormat="1" ht="11.25">
      <c r="A847" s="21">
        <v>44085</v>
      </c>
      <c r="B847" s="7" t="s">
        <v>282</v>
      </c>
      <c r="C847" s="7">
        <v>3200</v>
      </c>
      <c r="D847" s="7" t="s">
        <v>11</v>
      </c>
      <c r="E847" s="7">
        <v>297</v>
      </c>
      <c r="F847" s="7">
        <v>298</v>
      </c>
      <c r="G847" s="7">
        <v>299</v>
      </c>
      <c r="H847" s="7">
        <v>300</v>
      </c>
      <c r="I847" s="7">
        <v>3200</v>
      </c>
      <c r="J847" s="7">
        <v>3200</v>
      </c>
      <c r="K847" s="7">
        <v>0</v>
      </c>
      <c r="L847" s="29">
        <v>6400</v>
      </c>
      <c r="M847" s="7" t="s">
        <v>292</v>
      </c>
    </row>
    <row r="848" spans="1:13" s="8" customFormat="1" ht="11.25">
      <c r="A848" s="21">
        <v>44085</v>
      </c>
      <c r="B848" s="7" t="s">
        <v>217</v>
      </c>
      <c r="C848" s="7">
        <v>750</v>
      </c>
      <c r="D848" s="7" t="s">
        <v>11</v>
      </c>
      <c r="E848" s="7">
        <v>1175</v>
      </c>
      <c r="F848" s="7">
        <v>1180</v>
      </c>
      <c r="G848" s="7">
        <v>1185</v>
      </c>
      <c r="H848" s="7">
        <v>1190</v>
      </c>
      <c r="I848" s="7">
        <v>3750</v>
      </c>
      <c r="J848" s="7">
        <v>3750</v>
      </c>
      <c r="K848" s="7">
        <v>3750</v>
      </c>
      <c r="L848" s="29">
        <v>11250</v>
      </c>
      <c r="M848" s="7" t="s">
        <v>290</v>
      </c>
    </row>
    <row r="849" spans="1:13" s="8" customFormat="1" ht="11.25">
      <c r="A849" s="21">
        <v>44085</v>
      </c>
      <c r="B849" s="7" t="s">
        <v>212</v>
      </c>
      <c r="C849" s="7">
        <v>4300</v>
      </c>
      <c r="D849" s="7" t="s">
        <v>11</v>
      </c>
      <c r="E849" s="7">
        <v>180</v>
      </c>
      <c r="F849" s="7">
        <v>181</v>
      </c>
      <c r="G849" s="7">
        <v>182</v>
      </c>
      <c r="H849" s="7">
        <v>183</v>
      </c>
      <c r="I849" s="7">
        <v>0</v>
      </c>
      <c r="J849" s="7">
        <v>0</v>
      </c>
      <c r="K849" s="7">
        <v>0</v>
      </c>
      <c r="L849" s="29">
        <v>0</v>
      </c>
      <c r="M849" s="7" t="s">
        <v>294</v>
      </c>
    </row>
    <row r="850" spans="1:13" s="8" customFormat="1" ht="11.25">
      <c r="A850" s="21">
        <v>44084</v>
      </c>
      <c r="B850" s="7" t="s">
        <v>388</v>
      </c>
      <c r="C850" s="7">
        <v>800</v>
      </c>
      <c r="D850" s="7" t="s">
        <v>11</v>
      </c>
      <c r="E850" s="7">
        <v>625</v>
      </c>
      <c r="F850" s="7">
        <v>629</v>
      </c>
      <c r="G850" s="7">
        <v>633</v>
      </c>
      <c r="H850" s="7">
        <v>637</v>
      </c>
      <c r="I850" s="7">
        <v>0</v>
      </c>
      <c r="J850" s="7">
        <v>0</v>
      </c>
      <c r="K850" s="7">
        <v>0</v>
      </c>
      <c r="L850" s="29">
        <v>0</v>
      </c>
      <c r="M850" s="7" t="s">
        <v>293</v>
      </c>
    </row>
    <row r="851" spans="1:13" s="8" customFormat="1" ht="11.25">
      <c r="A851" s="21">
        <v>44083</v>
      </c>
      <c r="B851" s="7" t="s">
        <v>55</v>
      </c>
      <c r="C851" s="7">
        <v>3000</v>
      </c>
      <c r="D851" s="7" t="s">
        <v>80</v>
      </c>
      <c r="E851" s="7">
        <v>197</v>
      </c>
      <c r="F851" s="7">
        <v>196</v>
      </c>
      <c r="G851" s="7">
        <v>195</v>
      </c>
      <c r="H851" s="7">
        <v>194</v>
      </c>
      <c r="I851" s="7">
        <v>3000</v>
      </c>
      <c r="J851" s="7">
        <v>3000</v>
      </c>
      <c r="K851" s="7">
        <v>3000</v>
      </c>
      <c r="L851" s="29">
        <v>9000</v>
      </c>
      <c r="M851" s="7" t="s">
        <v>290</v>
      </c>
    </row>
    <row r="852" spans="1:13" s="8" customFormat="1" ht="11.25">
      <c r="A852" s="21">
        <v>44083</v>
      </c>
      <c r="B852" s="7" t="s">
        <v>282</v>
      </c>
      <c r="C852" s="7">
        <v>3200</v>
      </c>
      <c r="D852" s="7" t="s">
        <v>11</v>
      </c>
      <c r="E852" s="7">
        <v>287</v>
      </c>
      <c r="F852" s="7">
        <v>288</v>
      </c>
      <c r="G852" s="7">
        <v>289</v>
      </c>
      <c r="H852" s="7">
        <v>290</v>
      </c>
      <c r="I852" s="7">
        <v>3200</v>
      </c>
      <c r="J852" s="7">
        <v>3200</v>
      </c>
      <c r="K852" s="7">
        <v>0</v>
      </c>
      <c r="L852" s="29">
        <v>6400</v>
      </c>
      <c r="M852" s="7" t="s">
        <v>292</v>
      </c>
    </row>
    <row r="853" spans="1:13" s="8" customFormat="1" ht="11.25">
      <c r="A853" s="21">
        <v>44083</v>
      </c>
      <c r="B853" s="7" t="s">
        <v>387</v>
      </c>
      <c r="C853" s="7">
        <v>1851</v>
      </c>
      <c r="D853" s="7" t="s">
        <v>11</v>
      </c>
      <c r="E853" s="7">
        <v>507</v>
      </c>
      <c r="F853" s="7">
        <v>509</v>
      </c>
      <c r="G853" s="7">
        <v>511</v>
      </c>
      <c r="H853" s="7">
        <v>513</v>
      </c>
      <c r="I853" s="7">
        <v>3702</v>
      </c>
      <c r="J853" s="7">
        <v>0</v>
      </c>
      <c r="K853" s="7">
        <v>0</v>
      </c>
      <c r="L853" s="7">
        <v>3702</v>
      </c>
      <c r="M853" s="7" t="s">
        <v>313</v>
      </c>
    </row>
    <row r="854" spans="1:13" s="8" customFormat="1" ht="11.25">
      <c r="A854" s="21">
        <v>44082</v>
      </c>
      <c r="B854" s="7" t="s">
        <v>316</v>
      </c>
      <c r="C854" s="7">
        <v>1300</v>
      </c>
      <c r="D854" s="7" t="s">
        <v>11</v>
      </c>
      <c r="E854" s="7">
        <v>502</v>
      </c>
      <c r="F854" s="7">
        <v>505</v>
      </c>
      <c r="G854" s="7">
        <v>508</v>
      </c>
      <c r="H854" s="7">
        <v>511</v>
      </c>
      <c r="I854" s="7">
        <v>0</v>
      </c>
      <c r="J854" s="7">
        <v>0</v>
      </c>
      <c r="K854" s="7">
        <v>0</v>
      </c>
      <c r="L854" s="29">
        <v>-5850</v>
      </c>
      <c r="M854" s="7" t="s">
        <v>291</v>
      </c>
    </row>
    <row r="855" spans="1:13" s="8" customFormat="1" ht="11.25">
      <c r="A855" s="21">
        <v>44082</v>
      </c>
      <c r="B855" s="7" t="s">
        <v>253</v>
      </c>
      <c r="C855" s="7">
        <v>2500</v>
      </c>
      <c r="D855" s="7" t="s">
        <v>11</v>
      </c>
      <c r="E855" s="7">
        <v>353</v>
      </c>
      <c r="F855" s="7">
        <v>354.5</v>
      </c>
      <c r="G855" s="7">
        <v>356</v>
      </c>
      <c r="H855" s="7">
        <v>357.5</v>
      </c>
      <c r="I855" s="7">
        <v>3750</v>
      </c>
      <c r="J855" s="7">
        <v>0</v>
      </c>
      <c r="K855" s="7">
        <v>0</v>
      </c>
      <c r="L855" s="7">
        <v>3750</v>
      </c>
      <c r="M855" s="7" t="s">
        <v>313</v>
      </c>
    </row>
    <row r="856" spans="1:13" s="8" customFormat="1" ht="11.25">
      <c r="A856" s="21">
        <v>44081</v>
      </c>
      <c r="B856" s="7" t="s">
        <v>316</v>
      </c>
      <c r="C856" s="7">
        <v>1300</v>
      </c>
      <c r="D856" s="7" t="s">
        <v>80</v>
      </c>
      <c r="E856" s="7">
        <v>498</v>
      </c>
      <c r="F856" s="7">
        <v>495</v>
      </c>
      <c r="G856" s="7">
        <v>492</v>
      </c>
      <c r="H856" s="7">
        <v>489</v>
      </c>
      <c r="I856" s="7">
        <v>3900</v>
      </c>
      <c r="J856" s="7">
        <v>0</v>
      </c>
      <c r="K856" s="7">
        <v>0</v>
      </c>
      <c r="L856" s="7">
        <v>3900</v>
      </c>
      <c r="M856" s="7" t="s">
        <v>313</v>
      </c>
    </row>
    <row r="857" spans="1:13" s="8" customFormat="1" ht="11.25">
      <c r="A857" s="21">
        <v>44081</v>
      </c>
      <c r="B857" s="7" t="s">
        <v>84</v>
      </c>
      <c r="C857" s="7">
        <v>1375</v>
      </c>
      <c r="D857" s="7" t="s">
        <v>11</v>
      </c>
      <c r="E857" s="7">
        <v>375</v>
      </c>
      <c r="F857" s="7">
        <v>378</v>
      </c>
      <c r="G857" s="7">
        <v>381</v>
      </c>
      <c r="H857" s="7">
        <v>384</v>
      </c>
      <c r="I857" s="7">
        <v>4125</v>
      </c>
      <c r="J857" s="7">
        <v>0</v>
      </c>
      <c r="K857" s="7">
        <v>0</v>
      </c>
      <c r="L857" s="7">
        <v>4125</v>
      </c>
      <c r="M857" s="7" t="s">
        <v>313</v>
      </c>
    </row>
    <row r="858" spans="1:13" s="8" customFormat="1" ht="11.25">
      <c r="A858" s="21">
        <v>44078</v>
      </c>
      <c r="B858" s="7" t="s">
        <v>178</v>
      </c>
      <c r="C858" s="7">
        <v>1400</v>
      </c>
      <c r="D858" s="7" t="s">
        <v>11</v>
      </c>
      <c r="E858" s="7">
        <v>529</v>
      </c>
      <c r="F858" s="7">
        <v>532</v>
      </c>
      <c r="G858" s="7">
        <v>535</v>
      </c>
      <c r="H858" s="7">
        <v>538</v>
      </c>
      <c r="I858" s="7">
        <v>0</v>
      </c>
      <c r="J858" s="7">
        <v>0</v>
      </c>
      <c r="K858" s="7">
        <v>0</v>
      </c>
      <c r="L858" s="29">
        <v>-6300</v>
      </c>
      <c r="M858" s="7" t="s">
        <v>291</v>
      </c>
    </row>
    <row r="859" spans="1:13" s="8" customFormat="1" ht="11.25">
      <c r="A859" s="21">
        <v>44078</v>
      </c>
      <c r="B859" s="7" t="s">
        <v>348</v>
      </c>
      <c r="C859" s="7">
        <v>2800</v>
      </c>
      <c r="D859" s="7" t="s">
        <v>11</v>
      </c>
      <c r="E859" s="7">
        <v>229</v>
      </c>
      <c r="F859" s="7">
        <v>230.5</v>
      </c>
      <c r="G859" s="7">
        <v>232</v>
      </c>
      <c r="H859" s="7">
        <v>233.5</v>
      </c>
      <c r="I859" s="7">
        <v>4200</v>
      </c>
      <c r="J859" s="7">
        <v>0</v>
      </c>
      <c r="K859" s="7">
        <v>0</v>
      </c>
      <c r="L859" s="7">
        <v>4200</v>
      </c>
      <c r="M859" s="7" t="s">
        <v>313</v>
      </c>
    </row>
    <row r="860" spans="1:13" s="8" customFormat="1" ht="11.25">
      <c r="A860" s="21">
        <v>44077</v>
      </c>
      <c r="B860" s="7" t="s">
        <v>387</v>
      </c>
      <c r="C860" s="7">
        <v>1851</v>
      </c>
      <c r="D860" s="7" t="s">
        <v>80</v>
      </c>
      <c r="E860" s="7">
        <v>543</v>
      </c>
      <c r="F860" s="7">
        <v>541</v>
      </c>
      <c r="G860" s="7">
        <v>539</v>
      </c>
      <c r="H860" s="7">
        <v>537</v>
      </c>
      <c r="I860" s="7">
        <v>3702</v>
      </c>
      <c r="J860" s="7">
        <v>0</v>
      </c>
      <c r="K860" s="7">
        <v>0</v>
      </c>
      <c r="L860" s="7">
        <v>3702</v>
      </c>
      <c r="M860" s="7" t="s">
        <v>313</v>
      </c>
    </row>
    <row r="861" spans="1:13" s="8" customFormat="1" ht="11.25">
      <c r="A861" s="21">
        <v>44077</v>
      </c>
      <c r="B861" s="7" t="s">
        <v>348</v>
      </c>
      <c r="C861" s="7">
        <v>2800</v>
      </c>
      <c r="D861" s="7" t="s">
        <v>11</v>
      </c>
      <c r="E861" s="7">
        <v>206</v>
      </c>
      <c r="F861" s="7">
        <v>207.5</v>
      </c>
      <c r="G861" s="7">
        <v>209</v>
      </c>
      <c r="H861" s="7">
        <v>210.5</v>
      </c>
      <c r="I861" s="7">
        <v>4200</v>
      </c>
      <c r="J861" s="7">
        <v>4200</v>
      </c>
      <c r="K861" s="7">
        <v>4200</v>
      </c>
      <c r="L861" s="29">
        <v>12600</v>
      </c>
      <c r="M861" s="7" t="s">
        <v>290</v>
      </c>
    </row>
    <row r="862" spans="1:13" s="8" customFormat="1" ht="11.25">
      <c r="A862" s="21">
        <v>44076</v>
      </c>
      <c r="B862" s="7" t="s">
        <v>228</v>
      </c>
      <c r="C862" s="7">
        <v>3700</v>
      </c>
      <c r="D862" s="7" t="s">
        <v>11</v>
      </c>
      <c r="E862" s="7">
        <v>137</v>
      </c>
      <c r="F862" s="7">
        <v>138</v>
      </c>
      <c r="G862" s="7">
        <v>139</v>
      </c>
      <c r="H862" s="7">
        <v>140</v>
      </c>
      <c r="I862" s="7">
        <v>2590</v>
      </c>
      <c r="J862" s="7">
        <v>0</v>
      </c>
      <c r="K862" s="7">
        <v>0</v>
      </c>
      <c r="L862" s="7">
        <v>2590</v>
      </c>
      <c r="M862" s="7" t="s">
        <v>396</v>
      </c>
    </row>
    <row r="863" spans="1:13" s="8" customFormat="1" ht="11.25">
      <c r="A863" s="21">
        <v>44076</v>
      </c>
      <c r="B863" s="7" t="s">
        <v>314</v>
      </c>
      <c r="C863" s="7">
        <v>3000</v>
      </c>
      <c r="D863" s="7" t="s">
        <v>11</v>
      </c>
      <c r="E863" s="7">
        <v>211.5</v>
      </c>
      <c r="F863" s="7">
        <v>212.5</v>
      </c>
      <c r="G863" s="7">
        <v>213.5</v>
      </c>
      <c r="H863" s="7">
        <v>214.5</v>
      </c>
      <c r="I863" s="7">
        <v>0</v>
      </c>
      <c r="J863" s="7">
        <v>0</v>
      </c>
      <c r="K863" s="7">
        <v>0</v>
      </c>
      <c r="L863" s="29">
        <v>-4500</v>
      </c>
      <c r="M863" s="7" t="s">
        <v>291</v>
      </c>
    </row>
    <row r="864" spans="1:13" s="8" customFormat="1" ht="11.25">
      <c r="A864" s="21">
        <v>44075</v>
      </c>
      <c r="B864" s="7" t="s">
        <v>212</v>
      </c>
      <c r="C864" s="7">
        <v>4300</v>
      </c>
      <c r="D864" s="7" t="s">
        <v>11</v>
      </c>
      <c r="E864" s="7">
        <v>193</v>
      </c>
      <c r="F864" s="7">
        <v>194</v>
      </c>
      <c r="G864" s="7">
        <v>195</v>
      </c>
      <c r="H864" s="7">
        <v>196</v>
      </c>
      <c r="I864" s="7">
        <v>4300</v>
      </c>
      <c r="J864" s="7">
        <v>4300</v>
      </c>
      <c r="K864" s="7">
        <v>0</v>
      </c>
      <c r="L864" s="29">
        <v>8600</v>
      </c>
      <c r="M864" s="7" t="s">
        <v>292</v>
      </c>
    </row>
    <row r="865" spans="1:13" s="8" customFormat="1" ht="11.25">
      <c r="A865" s="21">
        <v>44075</v>
      </c>
      <c r="B865" s="7" t="s">
        <v>219</v>
      </c>
      <c r="C865" s="7">
        <v>4000</v>
      </c>
      <c r="D865" s="7" t="s">
        <v>11</v>
      </c>
      <c r="E865" s="7">
        <v>176</v>
      </c>
      <c r="F865" s="7">
        <v>177</v>
      </c>
      <c r="G865" s="7">
        <v>178</v>
      </c>
      <c r="H865" s="7">
        <v>179</v>
      </c>
      <c r="I865" s="7">
        <v>4000</v>
      </c>
      <c r="J865" s="7">
        <v>4000</v>
      </c>
      <c r="K865" s="7">
        <v>0</v>
      </c>
      <c r="L865" s="29">
        <v>8000</v>
      </c>
      <c r="M865" s="7" t="s">
        <v>292</v>
      </c>
    </row>
    <row r="866" spans="1:13" s="8" customFormat="1" ht="11.25">
      <c r="A866" s="21">
        <v>44074</v>
      </c>
      <c r="B866" s="7" t="s">
        <v>348</v>
      </c>
      <c r="C866" s="7">
        <v>2800</v>
      </c>
      <c r="D866" s="7" t="s">
        <v>11</v>
      </c>
      <c r="E866" s="7">
        <v>212</v>
      </c>
      <c r="F866" s="7">
        <v>213.5</v>
      </c>
      <c r="G866" s="7">
        <v>215</v>
      </c>
      <c r="H866" s="7">
        <v>217</v>
      </c>
      <c r="I866" s="7">
        <v>0</v>
      </c>
      <c r="J866" s="7">
        <v>0</v>
      </c>
      <c r="K866" s="7">
        <v>0</v>
      </c>
      <c r="L866" s="29">
        <v>0</v>
      </c>
      <c r="M866" s="7" t="s">
        <v>294</v>
      </c>
    </row>
    <row r="867" spans="1:13" s="8" customFormat="1" ht="11.25">
      <c r="A867" s="21">
        <v>44071</v>
      </c>
      <c r="B867" s="7" t="s">
        <v>185</v>
      </c>
      <c r="C867" s="7">
        <v>1200</v>
      </c>
      <c r="D867" s="7" t="s">
        <v>11</v>
      </c>
      <c r="E867" s="7">
        <v>528</v>
      </c>
      <c r="F867" s="7">
        <v>531</v>
      </c>
      <c r="G867" s="7">
        <v>534</v>
      </c>
      <c r="H867" s="7">
        <v>537</v>
      </c>
      <c r="I867" s="7">
        <v>0</v>
      </c>
      <c r="J867" s="7">
        <v>0</v>
      </c>
      <c r="K867" s="7">
        <v>0</v>
      </c>
      <c r="L867" s="29">
        <v>0</v>
      </c>
      <c r="M867" s="7" t="s">
        <v>294</v>
      </c>
    </row>
    <row r="868" spans="1:13" s="8" customFormat="1" ht="11.25">
      <c r="A868" s="21">
        <v>44071</v>
      </c>
      <c r="B868" s="7" t="s">
        <v>19</v>
      </c>
      <c r="C868" s="7">
        <v>5700</v>
      </c>
      <c r="D868" s="7" t="s">
        <v>11</v>
      </c>
      <c r="E868" s="7">
        <v>435</v>
      </c>
      <c r="F868" s="7">
        <v>437</v>
      </c>
      <c r="G868" s="7">
        <v>439</v>
      </c>
      <c r="H868" s="7">
        <v>441</v>
      </c>
      <c r="I868" s="7">
        <v>11400</v>
      </c>
      <c r="J868" s="7">
        <v>11400</v>
      </c>
      <c r="K868" s="7">
        <v>0</v>
      </c>
      <c r="L868" s="29">
        <v>22800</v>
      </c>
      <c r="M868" s="7" t="s">
        <v>292</v>
      </c>
    </row>
    <row r="869" spans="1:13" s="8" customFormat="1" ht="11.25">
      <c r="A869" s="21">
        <v>44070</v>
      </c>
      <c r="B869" s="7" t="s">
        <v>328</v>
      </c>
      <c r="C869" s="7">
        <v>950</v>
      </c>
      <c r="D869" s="7" t="s">
        <v>11</v>
      </c>
      <c r="E869" s="7">
        <v>677</v>
      </c>
      <c r="F869" s="7">
        <v>681</v>
      </c>
      <c r="G869" s="7">
        <v>685</v>
      </c>
      <c r="H869" s="7">
        <v>690</v>
      </c>
      <c r="I869" s="7">
        <v>3800</v>
      </c>
      <c r="J869" s="7">
        <v>0</v>
      </c>
      <c r="K869" s="7">
        <v>0</v>
      </c>
      <c r="L869" s="7">
        <v>3800</v>
      </c>
      <c r="M869" s="7" t="s">
        <v>313</v>
      </c>
    </row>
    <row r="870" spans="1:13" s="8" customFormat="1" ht="11.25">
      <c r="A870" s="21">
        <v>44070</v>
      </c>
      <c r="B870" s="7" t="s">
        <v>388</v>
      </c>
      <c r="C870" s="7">
        <v>800</v>
      </c>
      <c r="D870" s="7" t="s">
        <v>11</v>
      </c>
      <c r="E870" s="7">
        <v>584</v>
      </c>
      <c r="F870" s="7">
        <v>588</v>
      </c>
      <c r="G870" s="7">
        <v>592</v>
      </c>
      <c r="H870" s="16">
        <v>596</v>
      </c>
      <c r="I870" s="7">
        <v>3200</v>
      </c>
      <c r="J870" s="7">
        <v>3200</v>
      </c>
      <c r="K870" s="7">
        <v>3200</v>
      </c>
      <c r="L870" s="29">
        <v>9600</v>
      </c>
      <c r="M870" s="7" t="s">
        <v>290</v>
      </c>
    </row>
    <row r="871" spans="1:13" s="8" customFormat="1" ht="11.25">
      <c r="A871" s="21">
        <v>44069</v>
      </c>
      <c r="B871" s="7" t="s">
        <v>314</v>
      </c>
      <c r="C871" s="7">
        <v>3000</v>
      </c>
      <c r="D871" s="7" t="s">
        <v>11</v>
      </c>
      <c r="E871" s="7">
        <v>208</v>
      </c>
      <c r="F871" s="7">
        <v>209</v>
      </c>
      <c r="G871" s="7">
        <v>210.5</v>
      </c>
      <c r="H871" s="8">
        <v>0</v>
      </c>
      <c r="I871" s="7">
        <v>3000</v>
      </c>
      <c r="J871" s="7">
        <v>4500</v>
      </c>
      <c r="K871" s="7">
        <v>0</v>
      </c>
      <c r="L871" s="29">
        <v>7500</v>
      </c>
      <c r="M871" s="7" t="s">
        <v>290</v>
      </c>
    </row>
    <row r="872" spans="1:13" s="8" customFormat="1" ht="11.25">
      <c r="A872" s="21">
        <v>44069</v>
      </c>
      <c r="B872" s="7" t="s">
        <v>253</v>
      </c>
      <c r="C872" s="7">
        <v>2500</v>
      </c>
      <c r="D872" s="7" t="s">
        <v>11</v>
      </c>
      <c r="E872" s="7">
        <v>362</v>
      </c>
      <c r="F872" s="7">
        <v>363.5</v>
      </c>
      <c r="G872" s="7">
        <v>365</v>
      </c>
      <c r="H872" s="7">
        <v>0</v>
      </c>
      <c r="I872" s="7">
        <v>3750</v>
      </c>
      <c r="J872" s="7">
        <v>3750</v>
      </c>
      <c r="K872" s="7">
        <v>0</v>
      </c>
      <c r="L872" s="29">
        <v>7500</v>
      </c>
      <c r="M872" s="7" t="s">
        <v>290</v>
      </c>
    </row>
    <row r="873" spans="1:13" s="8" customFormat="1" ht="11.25">
      <c r="A873" s="21">
        <v>44068</v>
      </c>
      <c r="B873" s="7" t="s">
        <v>185</v>
      </c>
      <c r="C873" s="7">
        <v>1200</v>
      </c>
      <c r="D873" s="7" t="s">
        <v>11</v>
      </c>
      <c r="E873" s="7">
        <v>453</v>
      </c>
      <c r="F873" s="7">
        <v>456</v>
      </c>
      <c r="G873" s="7">
        <v>460</v>
      </c>
      <c r="H873" s="7">
        <v>0</v>
      </c>
      <c r="I873" s="7">
        <v>3600</v>
      </c>
      <c r="J873" s="7">
        <v>0</v>
      </c>
      <c r="K873" s="7">
        <v>0</v>
      </c>
      <c r="L873" s="7">
        <v>3600</v>
      </c>
      <c r="M873" s="7" t="s">
        <v>313</v>
      </c>
    </row>
    <row r="874" spans="1:13" s="8" customFormat="1" ht="11.25">
      <c r="A874" s="21">
        <v>44068</v>
      </c>
      <c r="B874" s="7" t="s">
        <v>84</v>
      </c>
      <c r="C874" s="7">
        <v>1375</v>
      </c>
      <c r="D874" s="7" t="s">
        <v>11</v>
      </c>
      <c r="E874" s="7">
        <v>388.5</v>
      </c>
      <c r="F874" s="7">
        <v>391</v>
      </c>
      <c r="G874" s="7">
        <v>394</v>
      </c>
      <c r="H874" s="7">
        <v>0</v>
      </c>
      <c r="I874" s="7">
        <v>0</v>
      </c>
      <c r="J874" s="7">
        <v>0</v>
      </c>
      <c r="K874" s="7">
        <v>0</v>
      </c>
      <c r="L874" s="29">
        <v>-4125</v>
      </c>
      <c r="M874" s="7" t="s">
        <v>291</v>
      </c>
    </row>
    <row r="875" spans="1:13" s="8" customFormat="1" ht="11.25">
      <c r="A875" s="21">
        <v>44068</v>
      </c>
      <c r="B875" s="7" t="s">
        <v>55</v>
      </c>
      <c r="C875" s="7">
        <v>3000</v>
      </c>
      <c r="D875" s="7" t="s">
        <v>11</v>
      </c>
      <c r="E875" s="7">
        <v>207</v>
      </c>
      <c r="F875" s="7">
        <v>208</v>
      </c>
      <c r="G875" s="7">
        <v>210</v>
      </c>
      <c r="H875" s="7">
        <v>0</v>
      </c>
      <c r="I875" s="7">
        <v>3000</v>
      </c>
      <c r="J875" s="7">
        <v>0</v>
      </c>
      <c r="K875" s="7">
        <v>0</v>
      </c>
      <c r="L875" s="7">
        <v>3000</v>
      </c>
      <c r="M875" s="7" t="s">
        <v>313</v>
      </c>
    </row>
    <row r="876" spans="1:13" s="8" customFormat="1" ht="11.25">
      <c r="A876" s="21">
        <v>44067</v>
      </c>
      <c r="B876" s="7" t="s">
        <v>84</v>
      </c>
      <c r="C876" s="7">
        <v>1375</v>
      </c>
      <c r="D876" s="7" t="s">
        <v>11</v>
      </c>
      <c r="E876" s="7">
        <v>380</v>
      </c>
      <c r="F876" s="7">
        <v>383</v>
      </c>
      <c r="G876" s="7">
        <v>386</v>
      </c>
      <c r="H876" s="7">
        <v>389</v>
      </c>
      <c r="I876" s="7">
        <v>0</v>
      </c>
      <c r="J876" s="7">
        <v>0</v>
      </c>
      <c r="K876" s="7">
        <v>0</v>
      </c>
      <c r="L876" s="29">
        <v>0</v>
      </c>
      <c r="M876" s="7" t="s">
        <v>293</v>
      </c>
    </row>
    <row r="877" spans="1:13" s="8" customFormat="1" ht="11.25">
      <c r="A877" s="21">
        <v>44067</v>
      </c>
      <c r="B877" s="7" t="s">
        <v>185</v>
      </c>
      <c r="C877" s="7">
        <v>1200</v>
      </c>
      <c r="D877" s="7" t="s">
        <v>11</v>
      </c>
      <c r="E877" s="7">
        <v>446</v>
      </c>
      <c r="F877" s="7">
        <v>449</v>
      </c>
      <c r="G877" s="7">
        <v>452</v>
      </c>
      <c r="H877" s="7">
        <v>455</v>
      </c>
      <c r="I877" s="7">
        <v>3600</v>
      </c>
      <c r="J877" s="7">
        <v>0</v>
      </c>
      <c r="K877" s="7">
        <v>0</v>
      </c>
      <c r="L877" s="7">
        <v>3600</v>
      </c>
      <c r="M877" s="7" t="s">
        <v>313</v>
      </c>
    </row>
    <row r="878" spans="1:13" s="8" customFormat="1" ht="11.25">
      <c r="A878" s="21">
        <v>44064</v>
      </c>
      <c r="B878" s="7" t="s">
        <v>351</v>
      </c>
      <c r="C878" s="7">
        <v>550</v>
      </c>
      <c r="D878" s="7" t="s">
        <v>11</v>
      </c>
      <c r="E878" s="7">
        <v>1078</v>
      </c>
      <c r="F878" s="7">
        <v>1084</v>
      </c>
      <c r="G878" s="7">
        <v>1090</v>
      </c>
      <c r="H878" s="7">
        <v>0</v>
      </c>
      <c r="I878" s="7">
        <v>2750</v>
      </c>
      <c r="J878" s="7">
        <v>0</v>
      </c>
      <c r="K878" s="7">
        <v>0</v>
      </c>
      <c r="L878" s="7">
        <v>2750</v>
      </c>
      <c r="M878" s="7" t="s">
        <v>395</v>
      </c>
    </row>
    <row r="879" spans="1:13" s="8" customFormat="1" ht="11.25">
      <c r="A879" s="21">
        <v>44064</v>
      </c>
      <c r="B879" s="7" t="s">
        <v>55</v>
      </c>
      <c r="C879" s="7">
        <v>3000</v>
      </c>
      <c r="D879" s="7" t="s">
        <v>80</v>
      </c>
      <c r="E879" s="7">
        <v>198</v>
      </c>
      <c r="F879" s="7">
        <v>197</v>
      </c>
      <c r="G879" s="7">
        <v>195.5</v>
      </c>
      <c r="H879" s="7">
        <v>0</v>
      </c>
      <c r="I879" s="7">
        <v>0</v>
      </c>
      <c r="J879" s="7">
        <v>0</v>
      </c>
      <c r="K879" s="7">
        <v>0</v>
      </c>
      <c r="L879" s="29">
        <v>0</v>
      </c>
      <c r="M879" s="7" t="s">
        <v>294</v>
      </c>
    </row>
    <row r="880" spans="1:13" s="8" customFormat="1" ht="11.25">
      <c r="A880" s="21">
        <v>44063</v>
      </c>
      <c r="B880" s="7" t="s">
        <v>321</v>
      </c>
      <c r="C880" s="7">
        <v>5700</v>
      </c>
      <c r="D880" s="7" t="s">
        <v>11</v>
      </c>
      <c r="E880" s="7">
        <v>99.3</v>
      </c>
      <c r="F880" s="7">
        <v>100</v>
      </c>
      <c r="G880" s="7">
        <v>100.7</v>
      </c>
      <c r="H880" s="7">
        <v>101.5</v>
      </c>
      <c r="I880" s="7">
        <v>3990</v>
      </c>
      <c r="J880" s="7">
        <v>3990</v>
      </c>
      <c r="K880" s="7">
        <v>4560</v>
      </c>
      <c r="L880" s="29">
        <v>12540</v>
      </c>
      <c r="M880" s="7" t="s">
        <v>290</v>
      </c>
    </row>
    <row r="881" spans="1:13" s="8" customFormat="1" ht="11.25">
      <c r="A881" s="21">
        <v>44063</v>
      </c>
      <c r="B881" s="7" t="s">
        <v>212</v>
      </c>
      <c r="C881" s="7">
        <v>4300</v>
      </c>
      <c r="D881" s="7" t="s">
        <v>11</v>
      </c>
      <c r="E881" s="7">
        <v>199</v>
      </c>
      <c r="F881" s="7">
        <v>200</v>
      </c>
      <c r="G881" s="7">
        <v>201</v>
      </c>
      <c r="H881" s="7">
        <v>202</v>
      </c>
      <c r="I881" s="7">
        <v>4300</v>
      </c>
      <c r="J881" s="7">
        <v>4300</v>
      </c>
      <c r="K881" s="7">
        <v>4300</v>
      </c>
      <c r="L881" s="29">
        <v>12900</v>
      </c>
      <c r="M881" s="7" t="s">
        <v>290</v>
      </c>
    </row>
    <row r="882" spans="1:13" s="8" customFormat="1" ht="11.25">
      <c r="A882" s="21">
        <v>44062</v>
      </c>
      <c r="B882" s="7" t="s">
        <v>100</v>
      </c>
      <c r="C882" s="7">
        <v>6100</v>
      </c>
      <c r="D882" s="7" t="s">
        <v>11</v>
      </c>
      <c r="E882" s="7">
        <v>101</v>
      </c>
      <c r="F882" s="7">
        <v>101.5</v>
      </c>
      <c r="G882" s="7">
        <v>102</v>
      </c>
      <c r="H882" s="7">
        <v>102.5</v>
      </c>
      <c r="I882" s="7">
        <v>3050</v>
      </c>
      <c r="J882" s="7">
        <v>3050</v>
      </c>
      <c r="K882" s="7">
        <v>0</v>
      </c>
      <c r="L882" s="29">
        <v>6100</v>
      </c>
      <c r="M882" s="7" t="s">
        <v>292</v>
      </c>
    </row>
    <row r="883" spans="1:13" s="8" customFormat="1" ht="11.25">
      <c r="A883" s="21">
        <v>44062</v>
      </c>
      <c r="B883" s="7" t="s">
        <v>32</v>
      </c>
      <c r="C883" s="7">
        <v>3000</v>
      </c>
      <c r="D883" s="7" t="s">
        <v>11</v>
      </c>
      <c r="E883" s="7">
        <v>179</v>
      </c>
      <c r="F883" s="7">
        <v>180</v>
      </c>
      <c r="G883" s="7">
        <v>181</v>
      </c>
      <c r="H883" s="7">
        <v>182</v>
      </c>
      <c r="I883" s="7">
        <v>3000</v>
      </c>
      <c r="J883" s="7">
        <v>3000</v>
      </c>
      <c r="K883" s="7">
        <v>3000</v>
      </c>
      <c r="L883" s="29">
        <v>9000</v>
      </c>
      <c r="M883" s="7" t="s">
        <v>290</v>
      </c>
    </row>
    <row r="884" spans="1:13" s="8" customFormat="1" ht="11.25">
      <c r="A884" s="21">
        <v>44062</v>
      </c>
      <c r="B884" s="7" t="s">
        <v>12</v>
      </c>
      <c r="C884" s="7">
        <v>2500</v>
      </c>
      <c r="D884" s="7" t="s">
        <v>11</v>
      </c>
      <c r="E884" s="7">
        <v>365</v>
      </c>
      <c r="F884" s="7">
        <v>366.5</v>
      </c>
      <c r="G884" s="7">
        <v>368</v>
      </c>
      <c r="H884" s="7">
        <v>370</v>
      </c>
      <c r="I884" s="7">
        <v>3750</v>
      </c>
      <c r="J884" s="7">
        <v>0</v>
      </c>
      <c r="K884" s="7">
        <v>0</v>
      </c>
      <c r="L884" s="7">
        <v>3750</v>
      </c>
      <c r="M884" s="7" t="s">
        <v>313</v>
      </c>
    </row>
    <row r="885" spans="1:13" s="8" customFormat="1" ht="11.25">
      <c r="A885" s="21">
        <v>44061</v>
      </c>
      <c r="B885" s="7" t="s">
        <v>162</v>
      </c>
      <c r="C885" s="7">
        <v>7700</v>
      </c>
      <c r="D885" s="7" t="s">
        <v>11</v>
      </c>
      <c r="E885" s="7">
        <v>82</v>
      </c>
      <c r="F885" s="7">
        <v>82.5</v>
      </c>
      <c r="G885" s="7">
        <v>83</v>
      </c>
      <c r="H885" s="7">
        <v>83.5</v>
      </c>
      <c r="I885" s="7">
        <v>0</v>
      </c>
      <c r="J885" s="7">
        <v>0</v>
      </c>
      <c r="K885" s="7">
        <v>0</v>
      </c>
      <c r="L885" s="29">
        <v>0</v>
      </c>
      <c r="M885" s="7" t="s">
        <v>294</v>
      </c>
    </row>
    <row r="886" spans="1:13" s="8" customFormat="1" ht="11.25">
      <c r="A886" s="21">
        <v>44061</v>
      </c>
      <c r="B886" s="7" t="s">
        <v>328</v>
      </c>
      <c r="C886" s="7">
        <v>950</v>
      </c>
      <c r="D886" s="7" t="s">
        <v>11</v>
      </c>
      <c r="E886" s="7">
        <v>642</v>
      </c>
      <c r="F886" s="7">
        <v>646</v>
      </c>
      <c r="G886" s="7">
        <v>650</v>
      </c>
      <c r="H886" s="7">
        <v>654</v>
      </c>
      <c r="I886" s="7">
        <v>3800</v>
      </c>
      <c r="J886" s="7">
        <v>3800</v>
      </c>
      <c r="K886" s="7">
        <v>3800</v>
      </c>
      <c r="L886" s="29">
        <v>11400</v>
      </c>
      <c r="M886" s="7" t="s">
        <v>290</v>
      </c>
    </row>
    <row r="887" spans="1:13" s="8" customFormat="1" ht="11.25">
      <c r="A887" s="21">
        <v>44061</v>
      </c>
      <c r="B887" s="7" t="s">
        <v>394</v>
      </c>
      <c r="C887" s="7">
        <v>5700</v>
      </c>
      <c r="D887" s="7" t="s">
        <v>11</v>
      </c>
      <c r="E887" s="7">
        <v>126</v>
      </c>
      <c r="F887" s="7">
        <v>126.7</v>
      </c>
      <c r="G887" s="7">
        <v>127.4</v>
      </c>
      <c r="H887" s="7">
        <v>128</v>
      </c>
      <c r="I887" s="7">
        <v>3990</v>
      </c>
      <c r="J887" s="7">
        <v>3990</v>
      </c>
      <c r="K887" s="7">
        <v>0</v>
      </c>
      <c r="L887" s="29">
        <v>7980</v>
      </c>
      <c r="M887" s="7" t="s">
        <v>292</v>
      </c>
    </row>
    <row r="888" spans="1:13" s="8" customFormat="1" ht="11.25">
      <c r="A888" s="21">
        <v>44060</v>
      </c>
      <c r="B888" s="7" t="s">
        <v>185</v>
      </c>
      <c r="C888" s="7">
        <v>1200</v>
      </c>
      <c r="D888" s="7" t="s">
        <v>80</v>
      </c>
      <c r="E888" s="7">
        <v>428</v>
      </c>
      <c r="F888" s="7">
        <v>425</v>
      </c>
      <c r="G888" s="7">
        <v>422</v>
      </c>
      <c r="H888" s="7">
        <v>419</v>
      </c>
      <c r="I888" s="7">
        <v>0</v>
      </c>
      <c r="J888" s="7">
        <v>0</v>
      </c>
      <c r="K888" s="7">
        <v>0</v>
      </c>
      <c r="L888" s="29">
        <v>-5400</v>
      </c>
      <c r="M888" s="7" t="s">
        <v>291</v>
      </c>
    </row>
    <row r="889" spans="1:13" s="8" customFormat="1" ht="11.25">
      <c r="A889" s="21">
        <v>44060</v>
      </c>
      <c r="B889" s="7" t="s">
        <v>387</v>
      </c>
      <c r="C889" s="7">
        <v>1851</v>
      </c>
      <c r="D889" s="7" t="s">
        <v>80</v>
      </c>
      <c r="E889" s="7">
        <v>521</v>
      </c>
      <c r="F889" s="7">
        <v>520</v>
      </c>
      <c r="G889" s="7">
        <v>518</v>
      </c>
      <c r="H889" s="7">
        <v>516</v>
      </c>
      <c r="I889" s="7">
        <v>1851</v>
      </c>
      <c r="J889" s="7">
        <v>0</v>
      </c>
      <c r="K889" s="7">
        <v>0</v>
      </c>
      <c r="L889" s="7">
        <v>1851</v>
      </c>
      <c r="M889" s="7" t="s">
        <v>313</v>
      </c>
    </row>
    <row r="890" spans="1:13" s="8" customFormat="1" ht="11.25">
      <c r="A890" s="21">
        <v>44057</v>
      </c>
      <c r="B890" s="7" t="s">
        <v>209</v>
      </c>
      <c r="C890" s="7">
        <v>850</v>
      </c>
      <c r="D890" s="7" t="s">
        <v>11</v>
      </c>
      <c r="E890" s="7">
        <v>1020</v>
      </c>
      <c r="F890" s="7">
        <v>1024</v>
      </c>
      <c r="G890" s="7">
        <v>1030</v>
      </c>
      <c r="H890" s="7">
        <v>0</v>
      </c>
      <c r="I890" s="7">
        <v>3400</v>
      </c>
      <c r="J890" s="7">
        <v>0</v>
      </c>
      <c r="K890" s="7">
        <v>0</v>
      </c>
      <c r="L890" s="7">
        <v>3400</v>
      </c>
      <c r="M890" s="7" t="s">
        <v>313</v>
      </c>
    </row>
    <row r="891" spans="1:13" s="8" customFormat="1" ht="11.25">
      <c r="A891" s="21">
        <v>44057</v>
      </c>
      <c r="B891" s="7" t="s">
        <v>217</v>
      </c>
      <c r="C891" s="7">
        <v>750</v>
      </c>
      <c r="D891" s="7" t="s">
        <v>11</v>
      </c>
      <c r="E891" s="7">
        <v>1107</v>
      </c>
      <c r="F891" s="7">
        <v>1112</v>
      </c>
      <c r="G891" s="7">
        <v>1120</v>
      </c>
      <c r="H891" s="7">
        <v>0</v>
      </c>
      <c r="I891" s="7">
        <v>3750</v>
      </c>
      <c r="J891" s="7">
        <v>6000</v>
      </c>
      <c r="K891" s="7">
        <v>0</v>
      </c>
      <c r="L891" s="29">
        <v>9750</v>
      </c>
      <c r="M891" s="7" t="s">
        <v>290</v>
      </c>
    </row>
    <row r="892" spans="1:13" s="8" customFormat="1" ht="11.25">
      <c r="A892" s="21">
        <v>44057</v>
      </c>
      <c r="B892" s="7" t="s">
        <v>348</v>
      </c>
      <c r="C892" s="7">
        <v>2800</v>
      </c>
      <c r="D892" s="7" t="s">
        <v>11</v>
      </c>
      <c r="E892" s="7">
        <v>204</v>
      </c>
      <c r="F892" s="7">
        <v>205.5</v>
      </c>
      <c r="G892" s="7">
        <v>207</v>
      </c>
      <c r="H892" s="7">
        <v>208.5</v>
      </c>
      <c r="I892" s="7">
        <v>0</v>
      </c>
      <c r="J892" s="7">
        <v>0</v>
      </c>
      <c r="K892" s="7">
        <v>0</v>
      </c>
      <c r="L892" s="29">
        <v>-5600</v>
      </c>
      <c r="M892" s="7" t="s">
        <v>291</v>
      </c>
    </row>
    <row r="893" spans="1:13" s="8" customFormat="1" ht="11.25">
      <c r="A893" s="21">
        <v>44056</v>
      </c>
      <c r="B893" s="7" t="s">
        <v>355</v>
      </c>
      <c r="C893" s="7">
        <v>5700</v>
      </c>
      <c r="D893" s="7" t="s">
        <v>80</v>
      </c>
      <c r="E893" s="7">
        <v>124.65</v>
      </c>
      <c r="F893" s="7">
        <v>124</v>
      </c>
      <c r="G893" s="7">
        <v>122.3</v>
      </c>
      <c r="H893" s="7">
        <v>121.5</v>
      </c>
      <c r="I893" s="7">
        <v>0</v>
      </c>
      <c r="J893" s="7">
        <v>0</v>
      </c>
      <c r="K893" s="7">
        <v>0</v>
      </c>
      <c r="L893" s="29">
        <v>-4845</v>
      </c>
      <c r="M893" s="7" t="s">
        <v>291</v>
      </c>
    </row>
    <row r="894" spans="1:13" s="8" customFormat="1" ht="11.25">
      <c r="A894" s="21">
        <v>44056</v>
      </c>
      <c r="B894" s="7" t="s">
        <v>166</v>
      </c>
      <c r="C894" s="7">
        <v>2700</v>
      </c>
      <c r="D894" s="7" t="s">
        <v>11</v>
      </c>
      <c r="E894" s="7">
        <v>262.5</v>
      </c>
      <c r="F894" s="7">
        <v>264</v>
      </c>
      <c r="G894" s="7">
        <v>265.5</v>
      </c>
      <c r="H894" s="7">
        <v>267</v>
      </c>
      <c r="I894" s="7">
        <v>4050</v>
      </c>
      <c r="J894" s="7">
        <v>0</v>
      </c>
      <c r="K894" s="7">
        <v>0</v>
      </c>
      <c r="L894" s="7">
        <v>4050</v>
      </c>
      <c r="M894" s="7" t="s">
        <v>313</v>
      </c>
    </row>
    <row r="895" spans="1:13" s="8" customFormat="1" ht="11.25">
      <c r="A895" s="21">
        <v>44055</v>
      </c>
      <c r="B895" s="7" t="s">
        <v>314</v>
      </c>
      <c r="C895" s="7">
        <v>3000</v>
      </c>
      <c r="D895" s="7" t="s">
        <v>11</v>
      </c>
      <c r="E895" s="7">
        <v>163</v>
      </c>
      <c r="F895" s="7">
        <v>164</v>
      </c>
      <c r="G895" s="7">
        <v>165</v>
      </c>
      <c r="H895" s="7">
        <v>166</v>
      </c>
      <c r="I895" s="7">
        <v>3000</v>
      </c>
      <c r="J895" s="7">
        <v>3000</v>
      </c>
      <c r="K895" s="7">
        <v>0</v>
      </c>
      <c r="L895" s="29">
        <v>6000</v>
      </c>
      <c r="M895" s="7" t="s">
        <v>292</v>
      </c>
    </row>
    <row r="896" spans="1:13" s="8" customFormat="1" ht="11.25">
      <c r="A896" s="21">
        <v>44055</v>
      </c>
      <c r="B896" s="7" t="s">
        <v>253</v>
      </c>
      <c r="C896" s="7">
        <v>2500</v>
      </c>
      <c r="D896" s="7" t="s">
        <v>11</v>
      </c>
      <c r="E896" s="7">
        <v>342</v>
      </c>
      <c r="F896" s="7">
        <v>343.5</v>
      </c>
      <c r="G896" s="7">
        <v>345</v>
      </c>
      <c r="H896" s="7">
        <v>347</v>
      </c>
      <c r="I896" s="7">
        <v>3750</v>
      </c>
      <c r="J896" s="7">
        <v>3750</v>
      </c>
      <c r="K896" s="7">
        <v>5000</v>
      </c>
      <c r="L896" s="29">
        <v>12500</v>
      </c>
      <c r="M896" s="7" t="s">
        <v>290</v>
      </c>
    </row>
    <row r="897" spans="1:13" s="8" customFormat="1" ht="11.25">
      <c r="A897" s="21">
        <v>44054</v>
      </c>
      <c r="B897" s="7" t="s">
        <v>197</v>
      </c>
      <c r="C897" s="7">
        <v>3200</v>
      </c>
      <c r="D897" s="7" t="s">
        <v>11</v>
      </c>
      <c r="E897" s="7">
        <v>207</v>
      </c>
      <c r="F897" s="7">
        <v>208</v>
      </c>
      <c r="G897" s="7">
        <v>209</v>
      </c>
      <c r="H897" s="7">
        <v>210</v>
      </c>
      <c r="I897" s="7">
        <v>3200</v>
      </c>
      <c r="J897" s="7">
        <v>0</v>
      </c>
      <c r="K897" s="7">
        <v>0</v>
      </c>
      <c r="L897" s="7">
        <v>3200</v>
      </c>
      <c r="M897" s="7" t="s">
        <v>313</v>
      </c>
    </row>
    <row r="898" spans="1:13" s="8" customFormat="1" ht="11.25">
      <c r="A898" s="21">
        <v>44054</v>
      </c>
      <c r="B898" s="7" t="s">
        <v>110</v>
      </c>
      <c r="C898" s="7">
        <v>1400</v>
      </c>
      <c r="D898" s="7" t="s">
        <v>11</v>
      </c>
      <c r="E898" s="7">
        <v>642</v>
      </c>
      <c r="F898" s="7">
        <v>645</v>
      </c>
      <c r="G898" s="7">
        <v>648</v>
      </c>
      <c r="H898" s="7">
        <v>651</v>
      </c>
      <c r="I898" s="7">
        <v>0</v>
      </c>
      <c r="J898" s="7">
        <v>0</v>
      </c>
      <c r="K898" s="7">
        <v>0</v>
      </c>
      <c r="L898" s="29">
        <v>0</v>
      </c>
      <c r="M898" s="7" t="s">
        <v>294</v>
      </c>
    </row>
    <row r="899" spans="1:13" s="8" customFormat="1" ht="11.25">
      <c r="A899" s="21">
        <v>44054</v>
      </c>
      <c r="B899" s="7" t="s">
        <v>314</v>
      </c>
      <c r="C899" s="7">
        <v>3000</v>
      </c>
      <c r="D899" s="7" t="s">
        <v>11</v>
      </c>
      <c r="E899" s="7">
        <v>154</v>
      </c>
      <c r="F899" s="7">
        <v>155</v>
      </c>
      <c r="G899" s="7">
        <v>156</v>
      </c>
      <c r="H899" s="7">
        <v>157</v>
      </c>
      <c r="I899" s="7">
        <v>3000</v>
      </c>
      <c r="J899" s="7">
        <v>3000</v>
      </c>
      <c r="K899" s="7">
        <v>3000</v>
      </c>
      <c r="L899" s="29">
        <v>9000</v>
      </c>
      <c r="M899" s="7" t="s">
        <v>290</v>
      </c>
    </row>
    <row r="900" spans="1:13" s="8" customFormat="1" ht="11.25">
      <c r="A900" s="21">
        <v>44053</v>
      </c>
      <c r="B900" s="7" t="s">
        <v>316</v>
      </c>
      <c r="C900" s="7">
        <v>1300</v>
      </c>
      <c r="D900" s="7" t="s">
        <v>11</v>
      </c>
      <c r="E900" s="7">
        <v>483</v>
      </c>
      <c r="F900" s="7">
        <v>486</v>
      </c>
      <c r="G900" s="7">
        <v>489</v>
      </c>
      <c r="H900" s="7">
        <v>492</v>
      </c>
      <c r="I900" s="7">
        <v>3900</v>
      </c>
      <c r="J900" s="7">
        <v>3900</v>
      </c>
      <c r="K900" s="7">
        <v>0</v>
      </c>
      <c r="L900" s="29">
        <v>7800</v>
      </c>
      <c r="M900" s="7" t="s">
        <v>292</v>
      </c>
    </row>
    <row r="901" spans="1:13" s="8" customFormat="1" ht="11.25">
      <c r="A901" s="21">
        <v>44053</v>
      </c>
      <c r="B901" s="7" t="s">
        <v>386</v>
      </c>
      <c r="C901" s="7">
        <v>1300</v>
      </c>
      <c r="D901" s="7" t="s">
        <v>11</v>
      </c>
      <c r="E901" s="7">
        <v>770</v>
      </c>
      <c r="F901" s="7">
        <v>773</v>
      </c>
      <c r="G901" s="7">
        <v>776</v>
      </c>
      <c r="H901" s="7">
        <v>779</v>
      </c>
      <c r="I901" s="7">
        <v>3900</v>
      </c>
      <c r="J901" s="7">
        <v>3900</v>
      </c>
      <c r="K901" s="7">
        <v>3900</v>
      </c>
      <c r="L901" s="29">
        <v>11700</v>
      </c>
      <c r="M901" s="7" t="s">
        <v>290</v>
      </c>
    </row>
    <row r="902" spans="1:13" s="8" customFormat="1" ht="11.25">
      <c r="A902" s="21">
        <v>44050</v>
      </c>
      <c r="B902" s="7" t="s">
        <v>19</v>
      </c>
      <c r="C902" s="7">
        <v>1700</v>
      </c>
      <c r="D902" s="7" t="s">
        <v>11</v>
      </c>
      <c r="E902" s="7">
        <v>402</v>
      </c>
      <c r="F902" s="7">
        <v>404</v>
      </c>
      <c r="G902" s="7">
        <v>406</v>
      </c>
      <c r="H902" s="7">
        <v>408</v>
      </c>
      <c r="I902" s="7">
        <v>3400</v>
      </c>
      <c r="J902" s="7">
        <v>0</v>
      </c>
      <c r="K902" s="7">
        <v>0</v>
      </c>
      <c r="L902" s="7">
        <v>3400</v>
      </c>
      <c r="M902" s="7" t="s">
        <v>313</v>
      </c>
    </row>
    <row r="903" spans="1:13" s="8" customFormat="1" ht="11.25">
      <c r="A903" s="21">
        <v>44050</v>
      </c>
      <c r="B903" s="7" t="s">
        <v>316</v>
      </c>
      <c r="C903" s="7">
        <v>1300</v>
      </c>
      <c r="D903" s="7" t="s">
        <v>11</v>
      </c>
      <c r="E903" s="7">
        <v>468</v>
      </c>
      <c r="F903" s="7">
        <v>470.5</v>
      </c>
      <c r="G903" s="7">
        <v>473</v>
      </c>
      <c r="H903" s="7">
        <v>476</v>
      </c>
      <c r="I903" s="7">
        <v>3250</v>
      </c>
      <c r="J903" s="7">
        <v>3250</v>
      </c>
      <c r="K903" s="7">
        <v>0</v>
      </c>
      <c r="L903" s="29">
        <v>6500</v>
      </c>
      <c r="M903" s="7" t="s">
        <v>292</v>
      </c>
    </row>
    <row r="904" spans="1:13" s="8" customFormat="1" ht="11.25">
      <c r="A904" s="21">
        <v>44049</v>
      </c>
      <c r="B904" s="7" t="s">
        <v>162</v>
      </c>
      <c r="C904" s="7">
        <v>7700</v>
      </c>
      <c r="D904" s="7" t="s">
        <v>11</v>
      </c>
      <c r="E904" s="7">
        <v>80</v>
      </c>
      <c r="F904" s="7">
        <v>80.5</v>
      </c>
      <c r="G904" s="7">
        <v>81</v>
      </c>
      <c r="H904" s="7">
        <v>81.5</v>
      </c>
      <c r="I904" s="7">
        <v>0</v>
      </c>
      <c r="J904" s="7">
        <v>0</v>
      </c>
      <c r="K904" s="7">
        <v>0</v>
      </c>
      <c r="L904" s="29">
        <v>-5775</v>
      </c>
      <c r="M904" s="7" t="s">
        <v>291</v>
      </c>
    </row>
    <row r="905" spans="1:13" s="8" customFormat="1" ht="11.25">
      <c r="A905" s="21">
        <v>44049</v>
      </c>
      <c r="B905" s="7" t="s">
        <v>314</v>
      </c>
      <c r="C905" s="7">
        <v>3000</v>
      </c>
      <c r="D905" s="7" t="s">
        <v>11</v>
      </c>
      <c r="E905" s="7">
        <v>151</v>
      </c>
      <c r="F905" s="7">
        <v>152</v>
      </c>
      <c r="G905" s="7">
        <v>153</v>
      </c>
      <c r="H905" s="7">
        <v>154</v>
      </c>
      <c r="I905" s="7">
        <v>3000</v>
      </c>
      <c r="J905" s="7">
        <v>0</v>
      </c>
      <c r="K905" s="7">
        <v>0</v>
      </c>
      <c r="L905" s="7">
        <v>3000</v>
      </c>
      <c r="M905" s="7" t="s">
        <v>313</v>
      </c>
    </row>
    <row r="906" spans="1:13" s="8" customFormat="1" ht="11.25">
      <c r="A906" s="21">
        <v>44048</v>
      </c>
      <c r="B906" s="7" t="s">
        <v>185</v>
      </c>
      <c r="C906" s="7">
        <v>1200</v>
      </c>
      <c r="D906" s="7" t="s">
        <v>11</v>
      </c>
      <c r="E906" s="7">
        <v>442</v>
      </c>
      <c r="F906" s="7">
        <v>445</v>
      </c>
      <c r="G906" s="7">
        <v>448</v>
      </c>
      <c r="H906" s="7">
        <v>451</v>
      </c>
      <c r="I906" s="7">
        <v>3600</v>
      </c>
      <c r="J906" s="7">
        <v>3600</v>
      </c>
      <c r="K906" s="7">
        <v>0</v>
      </c>
      <c r="L906" s="29">
        <v>7200</v>
      </c>
      <c r="M906" s="7" t="s">
        <v>293</v>
      </c>
    </row>
    <row r="907" spans="1:13" s="8" customFormat="1" ht="11.25">
      <c r="A907" s="21">
        <v>44048</v>
      </c>
      <c r="B907" s="7" t="s">
        <v>348</v>
      </c>
      <c r="C907" s="7">
        <v>2800</v>
      </c>
      <c r="D907" s="7" t="s">
        <v>11</v>
      </c>
      <c r="E907" s="7">
        <v>192.5</v>
      </c>
      <c r="F907" s="7">
        <v>194</v>
      </c>
      <c r="G907" s="7">
        <v>195.5</v>
      </c>
      <c r="H907" s="7">
        <v>197</v>
      </c>
      <c r="I907" s="7">
        <v>0</v>
      </c>
      <c r="J907" s="7">
        <v>0</v>
      </c>
      <c r="K907" s="7">
        <v>0</v>
      </c>
      <c r="L907" s="29">
        <v>0</v>
      </c>
      <c r="M907" s="7" t="s">
        <v>293</v>
      </c>
    </row>
    <row r="908" spans="1:13" s="8" customFormat="1" ht="11.25">
      <c r="A908" s="21">
        <v>44047</v>
      </c>
      <c r="B908" s="7" t="s">
        <v>393</v>
      </c>
      <c r="C908" s="7">
        <v>505</v>
      </c>
      <c r="D908" s="7" t="s">
        <v>11</v>
      </c>
      <c r="E908" s="7">
        <v>2097</v>
      </c>
      <c r="F908" s="7">
        <v>2103</v>
      </c>
      <c r="G908" s="7">
        <v>2113</v>
      </c>
      <c r="H908" s="7">
        <v>0</v>
      </c>
      <c r="I908" s="7">
        <v>3030</v>
      </c>
      <c r="J908" s="7">
        <v>5050</v>
      </c>
      <c r="K908" s="7">
        <v>0</v>
      </c>
      <c r="L908" s="29">
        <v>8080</v>
      </c>
      <c r="M908" s="7" t="s">
        <v>290</v>
      </c>
    </row>
    <row r="909" spans="1:13" s="8" customFormat="1" ht="11.25">
      <c r="A909" s="21">
        <v>44047</v>
      </c>
      <c r="B909" s="7" t="s">
        <v>32</v>
      </c>
      <c r="C909" s="7">
        <v>3000</v>
      </c>
      <c r="D909" s="7" t="s">
        <v>11</v>
      </c>
      <c r="E909" s="7">
        <v>143</v>
      </c>
      <c r="F909" s="7">
        <v>144</v>
      </c>
      <c r="G909" s="7">
        <v>146</v>
      </c>
      <c r="H909" s="7">
        <v>0</v>
      </c>
      <c r="I909" s="7">
        <v>3000</v>
      </c>
      <c r="J909" s="7">
        <v>0</v>
      </c>
      <c r="K909" s="7">
        <v>0</v>
      </c>
      <c r="L909" s="29">
        <v>3000</v>
      </c>
      <c r="M909" s="7" t="s">
        <v>313</v>
      </c>
    </row>
    <row r="910" spans="1:13" s="8" customFormat="1" ht="11.25">
      <c r="A910" s="21">
        <v>44047</v>
      </c>
      <c r="B910" s="7" t="s">
        <v>392</v>
      </c>
      <c r="C910" s="7">
        <v>300</v>
      </c>
      <c r="D910" s="7" t="s">
        <v>11</v>
      </c>
      <c r="E910" s="7">
        <v>1054</v>
      </c>
      <c r="F910" s="7">
        <v>1060</v>
      </c>
      <c r="G910" s="7">
        <v>1070</v>
      </c>
      <c r="H910" s="7">
        <v>0</v>
      </c>
      <c r="I910" s="7">
        <v>0</v>
      </c>
      <c r="J910" s="7">
        <v>0</v>
      </c>
      <c r="K910" s="7">
        <v>0</v>
      </c>
      <c r="L910" s="29">
        <v>0</v>
      </c>
      <c r="M910" s="7" t="s">
        <v>294</v>
      </c>
    </row>
    <row r="911" spans="1:13" s="8" customFormat="1" ht="11.25">
      <c r="A911" s="21">
        <v>44046</v>
      </c>
      <c r="B911" s="7" t="s">
        <v>217</v>
      </c>
      <c r="C911" s="7">
        <v>750</v>
      </c>
      <c r="D911" s="7" t="s">
        <v>11</v>
      </c>
      <c r="E911" s="7">
        <v>1090</v>
      </c>
      <c r="F911" s="7">
        <v>1095</v>
      </c>
      <c r="G911" s="7">
        <v>1100</v>
      </c>
      <c r="H911" s="7">
        <v>0</v>
      </c>
      <c r="I911" s="7">
        <v>0</v>
      </c>
      <c r="J911" s="7">
        <v>0</v>
      </c>
      <c r="K911" s="7">
        <v>0</v>
      </c>
      <c r="L911" s="29">
        <v>-4500</v>
      </c>
      <c r="M911" s="7" t="s">
        <v>291</v>
      </c>
    </row>
    <row r="912" spans="1:13" s="8" customFormat="1" ht="11.25">
      <c r="A912" s="21">
        <v>44046</v>
      </c>
      <c r="B912" s="7" t="s">
        <v>391</v>
      </c>
      <c r="C912" s="15">
        <v>1400</v>
      </c>
      <c r="D912" s="7" t="s">
        <v>11</v>
      </c>
      <c r="E912" s="7">
        <v>621</v>
      </c>
      <c r="F912" s="7">
        <v>624</v>
      </c>
      <c r="G912" s="7">
        <v>629</v>
      </c>
      <c r="H912" s="7">
        <v>0</v>
      </c>
      <c r="I912" s="7">
        <v>0</v>
      </c>
      <c r="J912" s="7">
        <v>0</v>
      </c>
      <c r="K912" s="7">
        <v>0</v>
      </c>
      <c r="L912" s="29">
        <v>0</v>
      </c>
      <c r="M912" s="7" t="s">
        <v>294</v>
      </c>
    </row>
    <row r="913" spans="1:13 14446:14446" s="8" customFormat="1" ht="11.25">
      <c r="A913" s="21">
        <v>44046</v>
      </c>
      <c r="B913" s="7" t="s">
        <v>355</v>
      </c>
      <c r="C913" s="15">
        <v>5700</v>
      </c>
      <c r="D913" s="7" t="s">
        <v>11</v>
      </c>
      <c r="E913" s="7">
        <v>110</v>
      </c>
      <c r="F913" s="7">
        <v>111</v>
      </c>
      <c r="G913" s="7">
        <v>112</v>
      </c>
      <c r="H913" s="7">
        <v>0</v>
      </c>
      <c r="I913" s="7">
        <v>5700</v>
      </c>
      <c r="J913" s="7">
        <v>5700</v>
      </c>
      <c r="K913" s="7">
        <v>0</v>
      </c>
      <c r="L913" s="29">
        <v>11400</v>
      </c>
      <c r="M913" s="7" t="s">
        <v>290</v>
      </c>
    </row>
    <row r="914" spans="1:13 14446:14446" s="8" customFormat="1" ht="11.25">
      <c r="A914" s="21">
        <v>44043</v>
      </c>
      <c r="B914" s="7" t="s">
        <v>121</v>
      </c>
      <c r="C914" s="7">
        <v>3000</v>
      </c>
      <c r="D914" s="7" t="s">
        <v>11</v>
      </c>
      <c r="E914" s="7">
        <v>192</v>
      </c>
      <c r="F914" s="7">
        <v>193</v>
      </c>
      <c r="G914" s="7">
        <v>194</v>
      </c>
      <c r="H914" s="7">
        <v>195</v>
      </c>
      <c r="I914" s="7">
        <v>0</v>
      </c>
      <c r="J914" s="7">
        <v>0</v>
      </c>
      <c r="K914" s="7">
        <v>0</v>
      </c>
      <c r="L914" s="29">
        <v>-4500</v>
      </c>
      <c r="M914" s="7" t="s">
        <v>291</v>
      </c>
    </row>
    <row r="915" spans="1:13 14446:14446" s="8" customFormat="1" ht="11.25">
      <c r="A915" s="21">
        <v>44043</v>
      </c>
      <c r="B915" s="7" t="s">
        <v>390</v>
      </c>
      <c r="C915" s="7">
        <v>3200</v>
      </c>
      <c r="D915" s="7" t="s">
        <v>11</v>
      </c>
      <c r="E915" s="7">
        <v>289</v>
      </c>
      <c r="F915" s="7">
        <v>290</v>
      </c>
      <c r="G915" s="7">
        <v>291</v>
      </c>
      <c r="H915" s="7">
        <v>292</v>
      </c>
      <c r="I915" s="7">
        <v>0</v>
      </c>
      <c r="J915" s="7">
        <v>0</v>
      </c>
      <c r="K915" s="7">
        <v>0</v>
      </c>
      <c r="L915" s="29">
        <v>0</v>
      </c>
      <c r="M915" s="7" t="s">
        <v>294</v>
      </c>
    </row>
    <row r="916" spans="1:13 14446:14446" s="8" customFormat="1" ht="11.25">
      <c r="A916" s="21">
        <v>44043</v>
      </c>
      <c r="B916" s="7" t="s">
        <v>374</v>
      </c>
      <c r="C916" s="7">
        <v>1400</v>
      </c>
      <c r="D916" s="7" t="s">
        <v>11</v>
      </c>
      <c r="E916" s="7">
        <v>709</v>
      </c>
      <c r="F916" s="7">
        <v>711.5</v>
      </c>
      <c r="G916" s="7">
        <v>714</v>
      </c>
      <c r="H916" s="7">
        <v>717</v>
      </c>
      <c r="I916" s="7">
        <v>3500</v>
      </c>
      <c r="J916" s="7">
        <v>3500</v>
      </c>
      <c r="K916" s="7">
        <v>4200</v>
      </c>
      <c r="L916" s="29">
        <f>I916+J916+K916</f>
        <v>11200</v>
      </c>
      <c r="M916" s="7" t="s">
        <v>290</v>
      </c>
    </row>
    <row r="917" spans="1:13 14446:14446" s="8" customFormat="1" ht="11.25">
      <c r="A917" s="21">
        <v>44042</v>
      </c>
      <c r="B917" s="7" t="s">
        <v>16</v>
      </c>
      <c r="C917" s="7">
        <v>5700</v>
      </c>
      <c r="D917" s="7" t="s">
        <v>11</v>
      </c>
      <c r="E917" s="7">
        <v>106</v>
      </c>
      <c r="F917" s="7">
        <v>106.7</v>
      </c>
      <c r="G917" s="7">
        <v>107.5</v>
      </c>
      <c r="H917" s="7">
        <v>108</v>
      </c>
      <c r="I917" s="7">
        <v>0</v>
      </c>
      <c r="J917" s="7">
        <v>0</v>
      </c>
      <c r="K917" s="7">
        <v>0</v>
      </c>
      <c r="L917" s="29">
        <v>-5700</v>
      </c>
      <c r="M917" s="7" t="s">
        <v>291</v>
      </c>
    </row>
    <row r="918" spans="1:13 14446:14446" s="8" customFormat="1" ht="11.25">
      <c r="A918" s="21">
        <v>44042</v>
      </c>
      <c r="B918" s="7" t="s">
        <v>125</v>
      </c>
      <c r="C918" s="7">
        <v>2800</v>
      </c>
      <c r="D918" s="7" t="s">
        <v>11</v>
      </c>
      <c r="E918" s="7">
        <v>198</v>
      </c>
      <c r="F918" s="7">
        <v>199.5</v>
      </c>
      <c r="G918" s="7">
        <v>201</v>
      </c>
      <c r="H918" s="7">
        <v>203</v>
      </c>
      <c r="I918" s="7">
        <v>0</v>
      </c>
      <c r="J918" s="7">
        <v>0</v>
      </c>
      <c r="K918" s="7">
        <v>0</v>
      </c>
      <c r="L918" s="29">
        <v>0</v>
      </c>
      <c r="M918" s="7" t="s">
        <v>294</v>
      </c>
    </row>
    <row r="919" spans="1:13 14446:14446" s="8" customFormat="1" ht="11.25">
      <c r="A919" s="21">
        <v>44042</v>
      </c>
      <c r="B919" s="7" t="s">
        <v>390</v>
      </c>
      <c r="C919" s="7">
        <v>3200</v>
      </c>
      <c r="D919" s="7" t="s">
        <v>11</v>
      </c>
      <c r="E919" s="7">
        <v>284</v>
      </c>
      <c r="F919" s="7">
        <v>285</v>
      </c>
      <c r="G919" s="7">
        <v>286</v>
      </c>
      <c r="H919" s="7">
        <v>287</v>
      </c>
      <c r="I919" s="7">
        <v>3200</v>
      </c>
      <c r="J919" s="7">
        <v>0</v>
      </c>
      <c r="K919" s="7">
        <v>0</v>
      </c>
      <c r="L919" s="29">
        <v>3200</v>
      </c>
      <c r="M919" s="7" t="s">
        <v>313</v>
      </c>
    </row>
    <row r="920" spans="1:13 14446:14446" s="8" customFormat="1" ht="11.25">
      <c r="A920" s="21">
        <v>44041</v>
      </c>
      <c r="B920" s="7" t="s">
        <v>348</v>
      </c>
      <c r="C920" s="7">
        <v>2800</v>
      </c>
      <c r="D920" s="7" t="s">
        <v>11</v>
      </c>
      <c r="E920" s="7">
        <v>196</v>
      </c>
      <c r="F920" s="7">
        <v>197.5</v>
      </c>
      <c r="G920" s="7">
        <v>199</v>
      </c>
      <c r="H920" s="7">
        <v>201</v>
      </c>
      <c r="I920" s="7">
        <v>4200</v>
      </c>
      <c r="J920" s="7">
        <v>4200</v>
      </c>
      <c r="K920" s="7">
        <v>0</v>
      </c>
      <c r="L920" s="29">
        <v>8400</v>
      </c>
      <c r="M920" s="7" t="s">
        <v>292</v>
      </c>
    </row>
    <row r="921" spans="1:13 14446:14446" s="8" customFormat="1" ht="11.25">
      <c r="A921" s="21">
        <v>44041</v>
      </c>
      <c r="B921" s="7" t="s">
        <v>212</v>
      </c>
      <c r="C921" s="7">
        <v>4300</v>
      </c>
      <c r="D921" s="7" t="s">
        <v>11</v>
      </c>
      <c r="E921" s="7">
        <v>166</v>
      </c>
      <c r="F921" s="7">
        <v>167</v>
      </c>
      <c r="G921" s="7">
        <v>168</v>
      </c>
      <c r="H921" s="7">
        <v>169</v>
      </c>
      <c r="I921" s="7">
        <v>4300</v>
      </c>
      <c r="J921" s="7">
        <v>4300</v>
      </c>
      <c r="K921" s="7">
        <v>0</v>
      </c>
      <c r="L921" s="29">
        <v>8600</v>
      </c>
      <c r="M921" s="7" t="s">
        <v>292</v>
      </c>
      <c r="UIP921" s="6">
        <v>45811</v>
      </c>
    </row>
    <row r="922" spans="1:13 14446:14446" s="8" customFormat="1" ht="11.25">
      <c r="A922" s="21">
        <v>44040</v>
      </c>
      <c r="B922" s="7" t="s">
        <v>110</v>
      </c>
      <c r="C922" s="7">
        <v>1400</v>
      </c>
      <c r="D922" s="7" t="s">
        <v>11</v>
      </c>
      <c r="E922" s="7">
        <v>604</v>
      </c>
      <c r="F922" s="7">
        <v>607</v>
      </c>
      <c r="G922" s="7">
        <v>610</v>
      </c>
      <c r="H922" s="7">
        <v>613</v>
      </c>
      <c r="I922" s="7">
        <v>4200</v>
      </c>
      <c r="J922" s="7">
        <v>4200</v>
      </c>
      <c r="K922" s="7">
        <v>4200</v>
      </c>
      <c r="L922" s="29">
        <v>12600</v>
      </c>
      <c r="M922" s="7" t="s">
        <v>290</v>
      </c>
    </row>
    <row r="923" spans="1:13 14446:14446" s="8" customFormat="1" ht="11.25">
      <c r="A923" s="21">
        <v>44040</v>
      </c>
      <c r="B923" s="7" t="s">
        <v>389</v>
      </c>
      <c r="C923" s="7">
        <v>1200</v>
      </c>
      <c r="D923" s="7" t="s">
        <v>11</v>
      </c>
      <c r="E923" s="7">
        <v>697</v>
      </c>
      <c r="F923" s="7">
        <v>700</v>
      </c>
      <c r="G923" s="7">
        <v>703</v>
      </c>
      <c r="H923" s="7">
        <v>706</v>
      </c>
      <c r="I923" s="7">
        <v>3600</v>
      </c>
      <c r="J923" s="7">
        <v>0</v>
      </c>
      <c r="K923" s="7">
        <v>0</v>
      </c>
      <c r="L923" s="7">
        <v>3600</v>
      </c>
      <c r="M923" s="7" t="s">
        <v>313</v>
      </c>
    </row>
    <row r="924" spans="1:13 14446:14446" s="8" customFormat="1" ht="11.25">
      <c r="A924" s="21">
        <v>44039</v>
      </c>
      <c r="B924" s="7" t="s">
        <v>84</v>
      </c>
      <c r="C924" s="7">
        <v>1375</v>
      </c>
      <c r="D924" s="7" t="s">
        <v>80</v>
      </c>
      <c r="E924" s="7">
        <v>365</v>
      </c>
      <c r="F924" s="7">
        <v>362</v>
      </c>
      <c r="G924" s="7">
        <v>359</v>
      </c>
      <c r="H924" s="7">
        <v>356</v>
      </c>
      <c r="I924" s="7">
        <v>4125</v>
      </c>
      <c r="J924" s="7">
        <v>4125</v>
      </c>
      <c r="K924" s="7">
        <v>0</v>
      </c>
      <c r="L924" s="29">
        <v>8250</v>
      </c>
      <c r="M924" s="7" t="s">
        <v>292</v>
      </c>
    </row>
    <row r="925" spans="1:13 14446:14446" s="8" customFormat="1" ht="11.25">
      <c r="A925" s="21">
        <v>44039</v>
      </c>
      <c r="B925" s="7" t="s">
        <v>358</v>
      </c>
      <c r="C925" s="7">
        <v>1800</v>
      </c>
      <c r="D925" s="7" t="s">
        <v>11</v>
      </c>
      <c r="E925" s="7">
        <v>459</v>
      </c>
      <c r="F925" s="7">
        <v>461</v>
      </c>
      <c r="G925" s="7">
        <v>463</v>
      </c>
      <c r="H925" s="7">
        <v>465</v>
      </c>
      <c r="I925" s="7">
        <v>3600</v>
      </c>
      <c r="J925" s="7">
        <v>3600</v>
      </c>
      <c r="K925" s="7">
        <v>3600</v>
      </c>
      <c r="L925" s="29">
        <v>10800</v>
      </c>
      <c r="M925" s="7" t="s">
        <v>290</v>
      </c>
    </row>
    <row r="926" spans="1:13 14446:14446" s="8" customFormat="1" ht="11.25">
      <c r="A926" s="21">
        <v>44036</v>
      </c>
      <c r="B926" s="7" t="s">
        <v>316</v>
      </c>
      <c r="C926" s="7">
        <v>1300</v>
      </c>
      <c r="D926" s="7" t="s">
        <v>80</v>
      </c>
      <c r="E926" s="7">
        <v>451</v>
      </c>
      <c r="F926" s="7">
        <v>448.5</v>
      </c>
      <c r="G926" s="7">
        <v>445.5</v>
      </c>
      <c r="H926" s="7">
        <v>0</v>
      </c>
      <c r="I926" s="7">
        <v>3250</v>
      </c>
      <c r="J926" s="7">
        <v>3900</v>
      </c>
      <c r="K926" s="7">
        <v>0</v>
      </c>
      <c r="L926" s="29">
        <v>7150</v>
      </c>
      <c r="M926" s="7" t="s">
        <v>290</v>
      </c>
    </row>
    <row r="927" spans="1:13 14446:14446" s="8" customFormat="1" ht="11.25">
      <c r="A927" s="21">
        <v>44036</v>
      </c>
      <c r="B927" s="7" t="s">
        <v>178</v>
      </c>
      <c r="C927" s="7">
        <v>1400</v>
      </c>
      <c r="D927" s="7" t="s">
        <v>80</v>
      </c>
      <c r="E927" s="7">
        <v>488.6</v>
      </c>
      <c r="F927" s="7">
        <v>486.6</v>
      </c>
      <c r="G927" s="7">
        <v>483.6</v>
      </c>
      <c r="H927" s="7">
        <v>0</v>
      </c>
      <c r="I927" s="7">
        <v>2800</v>
      </c>
      <c r="J927" s="7">
        <v>4200</v>
      </c>
      <c r="K927" s="7">
        <v>0</v>
      </c>
      <c r="L927" s="29">
        <v>7000</v>
      </c>
      <c r="M927" s="7" t="s">
        <v>290</v>
      </c>
    </row>
    <row r="928" spans="1:13 14446:14446" s="8" customFormat="1" ht="11.25">
      <c r="A928" s="21">
        <v>44035</v>
      </c>
      <c r="B928" s="7" t="s">
        <v>55</v>
      </c>
      <c r="C928" s="7">
        <v>3000</v>
      </c>
      <c r="D928" s="7" t="s">
        <v>11</v>
      </c>
      <c r="E928" s="7">
        <v>196</v>
      </c>
      <c r="F928" s="7">
        <v>197</v>
      </c>
      <c r="G928" s="7">
        <v>198</v>
      </c>
      <c r="H928" s="7">
        <v>199</v>
      </c>
      <c r="I928" s="7">
        <v>3000</v>
      </c>
      <c r="J928" s="7">
        <v>0</v>
      </c>
      <c r="K928" s="7">
        <v>0</v>
      </c>
      <c r="L928" s="7">
        <v>3000</v>
      </c>
      <c r="M928" s="7" t="s">
        <v>313</v>
      </c>
    </row>
    <row r="929" spans="1:13" s="8" customFormat="1" ht="11.25">
      <c r="A929" s="21">
        <v>44035</v>
      </c>
      <c r="B929" s="7" t="s">
        <v>314</v>
      </c>
      <c r="C929" s="7">
        <v>3000</v>
      </c>
      <c r="D929" s="7" t="s">
        <v>11</v>
      </c>
      <c r="E929" s="7">
        <v>164</v>
      </c>
      <c r="F929" s="7">
        <v>165</v>
      </c>
      <c r="G929" s="7">
        <v>166</v>
      </c>
      <c r="H929" s="7">
        <v>167</v>
      </c>
      <c r="I929" s="7">
        <v>3000</v>
      </c>
      <c r="J929" s="7">
        <v>3000</v>
      </c>
      <c r="K929" s="7">
        <v>3000</v>
      </c>
      <c r="L929" s="29">
        <v>9000</v>
      </c>
      <c r="M929" s="7" t="s">
        <v>290</v>
      </c>
    </row>
    <row r="930" spans="1:13" s="8" customFormat="1" ht="11.25">
      <c r="A930" s="21">
        <v>44034</v>
      </c>
      <c r="B930" s="7" t="s">
        <v>339</v>
      </c>
      <c r="C930" s="7">
        <v>300</v>
      </c>
      <c r="D930" s="7" t="s">
        <v>80</v>
      </c>
      <c r="E930" s="7">
        <v>2255</v>
      </c>
      <c r="F930" s="7">
        <v>2245</v>
      </c>
      <c r="G930" s="7">
        <v>2235</v>
      </c>
      <c r="H930" s="7">
        <v>2225</v>
      </c>
      <c r="I930" s="7">
        <v>3000</v>
      </c>
      <c r="J930" s="7">
        <v>3000</v>
      </c>
      <c r="K930" s="7">
        <v>0</v>
      </c>
      <c r="L930" s="29">
        <v>6000</v>
      </c>
      <c r="M930" s="7" t="s">
        <v>292</v>
      </c>
    </row>
    <row r="931" spans="1:13" s="8" customFormat="1" ht="11.25">
      <c r="A931" s="21">
        <v>44034</v>
      </c>
      <c r="B931" s="7" t="s">
        <v>314</v>
      </c>
      <c r="C931" s="7">
        <v>3000</v>
      </c>
      <c r="D931" s="7" t="s">
        <v>80</v>
      </c>
      <c r="E931" s="7">
        <v>152</v>
      </c>
      <c r="F931" s="7">
        <v>151</v>
      </c>
      <c r="G931" s="7">
        <v>150</v>
      </c>
      <c r="H931" s="7">
        <v>149</v>
      </c>
      <c r="I931" s="7">
        <v>3000</v>
      </c>
      <c r="J931" s="7">
        <v>3000</v>
      </c>
      <c r="K931" s="7">
        <v>0</v>
      </c>
      <c r="L931" s="29">
        <v>6000</v>
      </c>
      <c r="M931" s="7" t="s">
        <v>292</v>
      </c>
    </row>
    <row r="932" spans="1:13" s="8" customFormat="1" ht="11.25">
      <c r="A932" s="21">
        <v>44034</v>
      </c>
      <c r="B932" s="7" t="s">
        <v>358</v>
      </c>
      <c r="C932" s="7">
        <v>1800</v>
      </c>
      <c r="D932" s="7" t="s">
        <v>80</v>
      </c>
      <c r="E932" s="7">
        <v>457</v>
      </c>
      <c r="F932" s="7">
        <v>455</v>
      </c>
      <c r="G932" s="7">
        <v>453</v>
      </c>
      <c r="H932" s="7">
        <v>451</v>
      </c>
      <c r="I932" s="7">
        <v>0</v>
      </c>
      <c r="J932" s="7">
        <v>0</v>
      </c>
      <c r="K932" s="7">
        <v>0</v>
      </c>
      <c r="L932" s="29">
        <v>5400</v>
      </c>
      <c r="M932" s="7" t="s">
        <v>291</v>
      </c>
    </row>
    <row r="933" spans="1:13" s="8" customFormat="1" ht="11.25">
      <c r="A933" s="21">
        <v>44033</v>
      </c>
      <c r="B933" s="7" t="s">
        <v>162</v>
      </c>
      <c r="C933" s="7">
        <v>7700</v>
      </c>
      <c r="D933" s="7" t="s">
        <v>11</v>
      </c>
      <c r="E933" s="7">
        <v>82.5</v>
      </c>
      <c r="F933" s="7">
        <v>83</v>
      </c>
      <c r="G933" s="7">
        <v>83.5</v>
      </c>
      <c r="H933" s="7">
        <v>84</v>
      </c>
      <c r="I933" s="7">
        <v>3850</v>
      </c>
      <c r="J933" s="7">
        <v>0</v>
      </c>
      <c r="K933" s="7">
        <v>0</v>
      </c>
      <c r="L933" s="7">
        <v>3850</v>
      </c>
      <c r="M933" s="7" t="s">
        <v>313</v>
      </c>
    </row>
    <row r="934" spans="1:13" s="8" customFormat="1" ht="11.25">
      <c r="A934" s="21">
        <v>44033</v>
      </c>
      <c r="B934" s="7" t="s">
        <v>84</v>
      </c>
      <c r="C934" s="7">
        <v>1375</v>
      </c>
      <c r="D934" s="7" t="s">
        <v>11</v>
      </c>
      <c r="E934" s="7">
        <v>374</v>
      </c>
      <c r="F934" s="7">
        <v>377</v>
      </c>
      <c r="G934" s="7">
        <v>380</v>
      </c>
      <c r="H934" s="7">
        <v>383</v>
      </c>
      <c r="I934" s="7">
        <v>4125</v>
      </c>
      <c r="J934" s="7">
        <v>0</v>
      </c>
      <c r="K934" s="7">
        <v>0</v>
      </c>
      <c r="L934" s="7">
        <v>4125</v>
      </c>
      <c r="M934" s="7" t="s">
        <v>313</v>
      </c>
    </row>
    <row r="935" spans="1:13" s="8" customFormat="1" ht="11.25">
      <c r="A935" s="21">
        <v>44032</v>
      </c>
      <c r="B935" s="7" t="s">
        <v>84</v>
      </c>
      <c r="C935" s="7">
        <v>1375</v>
      </c>
      <c r="D935" s="7" t="s">
        <v>11</v>
      </c>
      <c r="E935" s="7">
        <v>364</v>
      </c>
      <c r="F935" s="7">
        <v>367</v>
      </c>
      <c r="G935" s="7">
        <v>370</v>
      </c>
      <c r="H935" s="7">
        <v>373</v>
      </c>
      <c r="I935" s="7">
        <v>4125</v>
      </c>
      <c r="J935" s="7">
        <v>0</v>
      </c>
      <c r="K935" s="7">
        <v>0</v>
      </c>
      <c r="L935" s="7">
        <v>4125</v>
      </c>
      <c r="M935" s="7" t="s">
        <v>313</v>
      </c>
    </row>
    <row r="936" spans="1:13" s="8" customFormat="1" ht="11.25">
      <c r="A936" s="21">
        <v>44032</v>
      </c>
      <c r="B936" s="7" t="s">
        <v>228</v>
      </c>
      <c r="C936" s="7">
        <v>3700</v>
      </c>
      <c r="D936" s="7" t="s">
        <v>11</v>
      </c>
      <c r="E936" s="7">
        <v>133</v>
      </c>
      <c r="F936" s="7">
        <v>134</v>
      </c>
      <c r="G936" s="7">
        <v>135</v>
      </c>
      <c r="H936" s="7">
        <v>136</v>
      </c>
      <c r="I936" s="7">
        <v>3700</v>
      </c>
      <c r="J936" s="7">
        <v>3700</v>
      </c>
      <c r="K936" s="7">
        <v>0</v>
      </c>
      <c r="L936" s="29">
        <v>7400</v>
      </c>
      <c r="M936" s="7" t="s">
        <v>292</v>
      </c>
    </row>
    <row r="937" spans="1:13" s="8" customFormat="1" ht="11.25">
      <c r="A937" s="21">
        <v>44029</v>
      </c>
      <c r="B937" s="7" t="s">
        <v>212</v>
      </c>
      <c r="C937" s="7">
        <v>4300</v>
      </c>
      <c r="D937" s="7" t="s">
        <v>11</v>
      </c>
      <c r="E937" s="7">
        <v>168</v>
      </c>
      <c r="F937" s="7">
        <v>169</v>
      </c>
      <c r="G937" s="7">
        <v>170</v>
      </c>
      <c r="H937" s="7">
        <v>171</v>
      </c>
      <c r="I937" s="7">
        <v>4300</v>
      </c>
      <c r="J937" s="7">
        <v>0</v>
      </c>
      <c r="K937" s="7">
        <v>0</v>
      </c>
      <c r="L937" s="7">
        <v>4300</v>
      </c>
      <c r="M937" s="7" t="s">
        <v>313</v>
      </c>
    </row>
    <row r="938" spans="1:13" s="8" customFormat="1" ht="11.25">
      <c r="A938" s="21">
        <v>44029</v>
      </c>
      <c r="B938" s="7" t="s">
        <v>19</v>
      </c>
      <c r="C938" s="7">
        <v>1700</v>
      </c>
      <c r="D938" s="7" t="s">
        <v>11</v>
      </c>
      <c r="E938" s="7">
        <v>352</v>
      </c>
      <c r="F938" s="7">
        <v>354</v>
      </c>
      <c r="G938" s="7">
        <v>356</v>
      </c>
      <c r="H938" s="7">
        <v>358</v>
      </c>
      <c r="I938" s="7">
        <v>3400</v>
      </c>
      <c r="J938" s="7">
        <v>3400</v>
      </c>
      <c r="K938" s="7">
        <v>3400</v>
      </c>
      <c r="L938" s="29">
        <v>10200</v>
      </c>
      <c r="M938" s="7" t="s">
        <v>290</v>
      </c>
    </row>
    <row r="939" spans="1:13" s="8" customFormat="1" ht="11.25">
      <c r="A939" s="21">
        <v>44028</v>
      </c>
      <c r="B939" s="7" t="s">
        <v>110</v>
      </c>
      <c r="C939" s="7">
        <v>1400</v>
      </c>
      <c r="D939" s="7" t="s">
        <v>11</v>
      </c>
      <c r="E939" s="7">
        <v>562</v>
      </c>
      <c r="F939" s="7">
        <v>565</v>
      </c>
      <c r="G939" s="7">
        <v>568</v>
      </c>
      <c r="H939" s="7">
        <v>571</v>
      </c>
      <c r="I939" s="7">
        <v>4200</v>
      </c>
      <c r="J939" s="7">
        <v>4200</v>
      </c>
      <c r="K939" s="7">
        <v>4200</v>
      </c>
      <c r="L939" s="29">
        <v>12600</v>
      </c>
      <c r="M939" s="7" t="s">
        <v>290</v>
      </c>
    </row>
    <row r="940" spans="1:13" s="8" customFormat="1" ht="11.25">
      <c r="A940" s="21">
        <v>44028</v>
      </c>
      <c r="B940" s="7" t="s">
        <v>330</v>
      </c>
      <c r="C940" s="7">
        <v>1400</v>
      </c>
      <c r="D940" s="7" t="s">
        <v>11</v>
      </c>
      <c r="E940" s="7">
        <v>650</v>
      </c>
      <c r="F940" s="7">
        <v>653</v>
      </c>
      <c r="G940" s="7">
        <v>656</v>
      </c>
      <c r="H940" s="7">
        <v>659</v>
      </c>
      <c r="I940" s="7">
        <v>0</v>
      </c>
      <c r="J940" s="7">
        <v>0</v>
      </c>
      <c r="K940" s="7">
        <v>0</v>
      </c>
      <c r="L940" s="29">
        <v>0</v>
      </c>
      <c r="M940" s="7" t="s">
        <v>294</v>
      </c>
    </row>
    <row r="941" spans="1:13" s="8" customFormat="1" ht="11.25">
      <c r="A941" s="21">
        <v>44028</v>
      </c>
      <c r="B941" s="7" t="s">
        <v>331</v>
      </c>
      <c r="C941" s="7">
        <v>1200</v>
      </c>
      <c r="D941" s="7" t="s">
        <v>11</v>
      </c>
      <c r="E941" s="7">
        <v>909</v>
      </c>
      <c r="F941" s="7">
        <v>912</v>
      </c>
      <c r="G941" s="7">
        <v>915</v>
      </c>
      <c r="H941" s="7">
        <v>918</v>
      </c>
      <c r="I941" s="7">
        <v>3600</v>
      </c>
      <c r="J941" s="7">
        <v>3600</v>
      </c>
      <c r="K941" s="7">
        <v>3600</v>
      </c>
      <c r="L941" s="29">
        <v>10800</v>
      </c>
      <c r="M941" s="7" t="s">
        <v>290</v>
      </c>
    </row>
    <row r="942" spans="1:13" s="8" customFormat="1" ht="11.25">
      <c r="A942" s="21">
        <v>44027</v>
      </c>
      <c r="B942" s="7" t="s">
        <v>282</v>
      </c>
      <c r="C942" s="7">
        <v>3200</v>
      </c>
      <c r="D942" s="7" t="s">
        <v>11</v>
      </c>
      <c r="E942" s="7">
        <v>257</v>
      </c>
      <c r="F942" s="7">
        <v>258</v>
      </c>
      <c r="G942" s="7">
        <v>259</v>
      </c>
      <c r="H942" s="7">
        <v>260</v>
      </c>
      <c r="I942" s="7">
        <v>3200</v>
      </c>
      <c r="J942" s="7">
        <v>3200</v>
      </c>
      <c r="K942" s="7">
        <v>3200</v>
      </c>
      <c r="L942" s="29">
        <v>9600</v>
      </c>
      <c r="M942" s="7" t="s">
        <v>290</v>
      </c>
    </row>
    <row r="943" spans="1:13" s="8" customFormat="1" ht="11.25">
      <c r="A943" s="21">
        <v>44027</v>
      </c>
      <c r="B943" s="7" t="s">
        <v>331</v>
      </c>
      <c r="C943" s="7">
        <v>1200</v>
      </c>
      <c r="D943" s="7" t="s">
        <v>11</v>
      </c>
      <c r="E943" s="7">
        <v>808</v>
      </c>
      <c r="F943" s="7">
        <v>811</v>
      </c>
      <c r="G943" s="7">
        <v>814</v>
      </c>
      <c r="H943" s="7">
        <v>817</v>
      </c>
      <c r="I943" s="7">
        <v>3600</v>
      </c>
      <c r="J943" s="7">
        <v>3600</v>
      </c>
      <c r="K943" s="7">
        <v>3600</v>
      </c>
      <c r="L943" s="29">
        <v>10800</v>
      </c>
      <c r="M943" s="7" t="s">
        <v>290</v>
      </c>
    </row>
    <row r="944" spans="1:13" s="8" customFormat="1" ht="11.25">
      <c r="A944" s="21">
        <v>44027</v>
      </c>
      <c r="B944" s="7" t="s">
        <v>282</v>
      </c>
      <c r="C944" s="7">
        <v>3200</v>
      </c>
      <c r="D944" s="7" t="s">
        <v>11</v>
      </c>
      <c r="E944" s="7">
        <v>248</v>
      </c>
      <c r="F944" s="7">
        <v>249</v>
      </c>
      <c r="G944" s="7">
        <v>250</v>
      </c>
      <c r="H944" s="7">
        <v>251</v>
      </c>
      <c r="I944" s="7">
        <v>3200</v>
      </c>
      <c r="J944" s="7">
        <v>3200</v>
      </c>
      <c r="K944" s="7">
        <v>3200</v>
      </c>
      <c r="L944" s="29">
        <v>9600</v>
      </c>
      <c r="M944" s="7" t="s">
        <v>290</v>
      </c>
    </row>
    <row r="945" spans="1:13" s="8" customFormat="1" ht="11.25">
      <c r="A945" s="21">
        <v>44026</v>
      </c>
      <c r="B945" s="7" t="s">
        <v>314</v>
      </c>
      <c r="C945" s="7">
        <v>3000</v>
      </c>
      <c r="D945" s="7" t="s">
        <v>11</v>
      </c>
      <c r="E945" s="7">
        <v>169</v>
      </c>
      <c r="F945" s="7">
        <v>167.5</v>
      </c>
      <c r="G945" s="7">
        <v>165</v>
      </c>
      <c r="H945" s="7">
        <v>163</v>
      </c>
      <c r="I945" s="7">
        <v>4500</v>
      </c>
      <c r="J945" s="7">
        <v>0</v>
      </c>
      <c r="K945" s="7">
        <v>0</v>
      </c>
      <c r="L945" s="7">
        <v>4500</v>
      </c>
      <c r="M945" s="7" t="s">
        <v>313</v>
      </c>
    </row>
    <row r="946" spans="1:13" s="8" customFormat="1" ht="11.25">
      <c r="A946" s="21">
        <v>44026</v>
      </c>
      <c r="B946" s="7" t="s">
        <v>316</v>
      </c>
      <c r="C946" s="7">
        <v>1300</v>
      </c>
      <c r="D946" s="7" t="s">
        <v>11</v>
      </c>
      <c r="E946" s="7">
        <v>443</v>
      </c>
      <c r="F946" s="7">
        <v>446</v>
      </c>
      <c r="G946" s="7">
        <v>449</v>
      </c>
      <c r="H946" s="7">
        <v>452</v>
      </c>
      <c r="I946" s="7">
        <v>3900</v>
      </c>
      <c r="J946" s="7">
        <v>0</v>
      </c>
      <c r="K946" s="7">
        <v>0</v>
      </c>
      <c r="L946" s="7">
        <v>3900</v>
      </c>
      <c r="M946" s="7" t="s">
        <v>313</v>
      </c>
    </row>
    <row r="947" spans="1:13" s="8" customFormat="1" ht="11.25">
      <c r="A947" s="21">
        <v>44026</v>
      </c>
      <c r="B947" s="7" t="s">
        <v>282</v>
      </c>
      <c r="C947" s="7">
        <v>3200</v>
      </c>
      <c r="D947" s="7" t="s">
        <v>11</v>
      </c>
      <c r="E947" s="7">
        <v>230</v>
      </c>
      <c r="F947" s="7">
        <v>231</v>
      </c>
      <c r="G947" s="7">
        <v>232</v>
      </c>
      <c r="H947" s="7">
        <v>233</v>
      </c>
      <c r="I947" s="7">
        <v>3200</v>
      </c>
      <c r="J947" s="7">
        <v>0</v>
      </c>
      <c r="K947" s="7">
        <v>0</v>
      </c>
      <c r="L947" s="7">
        <v>3200</v>
      </c>
      <c r="M947" s="7" t="s">
        <v>313</v>
      </c>
    </row>
    <row r="948" spans="1:13" s="8" customFormat="1" ht="11.25">
      <c r="A948" s="21">
        <v>44025</v>
      </c>
      <c r="B948" s="7" t="s">
        <v>212</v>
      </c>
      <c r="C948" s="7">
        <v>4300</v>
      </c>
      <c r="D948" s="7" t="s">
        <v>11</v>
      </c>
      <c r="E948" s="7">
        <v>168</v>
      </c>
      <c r="F948" s="7">
        <v>169</v>
      </c>
      <c r="G948" s="7">
        <v>170</v>
      </c>
      <c r="H948" s="7">
        <v>171</v>
      </c>
      <c r="I948" s="7">
        <v>0</v>
      </c>
      <c r="J948" s="7">
        <v>0</v>
      </c>
      <c r="K948" s="7">
        <v>0</v>
      </c>
      <c r="L948" s="29">
        <v>-6450</v>
      </c>
      <c r="M948" s="7" t="s">
        <v>291</v>
      </c>
    </row>
    <row r="949" spans="1:13" s="8" customFormat="1" ht="11.25">
      <c r="A949" s="21">
        <v>44022</v>
      </c>
      <c r="B949" s="7" t="s">
        <v>348</v>
      </c>
      <c r="C949" s="7">
        <v>2800</v>
      </c>
      <c r="D949" s="7" t="s">
        <v>80</v>
      </c>
      <c r="E949" s="7">
        <v>209</v>
      </c>
      <c r="F949" s="7">
        <v>207.5</v>
      </c>
      <c r="G949" s="7">
        <v>206</v>
      </c>
      <c r="H949" s="7">
        <v>204</v>
      </c>
      <c r="I949" s="7">
        <v>4200</v>
      </c>
      <c r="J949" s="7">
        <v>0</v>
      </c>
      <c r="K949" s="7">
        <v>0</v>
      </c>
      <c r="L949" s="7">
        <v>4200</v>
      </c>
      <c r="M949" s="7" t="s">
        <v>313</v>
      </c>
    </row>
    <row r="950" spans="1:13" s="8" customFormat="1" ht="11.25">
      <c r="A950" s="21">
        <v>44022</v>
      </c>
      <c r="B950" s="7" t="s">
        <v>230</v>
      </c>
      <c r="C950" s="7">
        <v>1300</v>
      </c>
      <c r="D950" s="7" t="s">
        <v>11</v>
      </c>
      <c r="E950" s="7">
        <v>825</v>
      </c>
      <c r="F950" s="7">
        <v>828</v>
      </c>
      <c r="G950" s="7">
        <v>831</v>
      </c>
      <c r="H950" s="7">
        <v>834</v>
      </c>
      <c r="I950" s="7">
        <v>3900</v>
      </c>
      <c r="J950" s="7">
        <v>0</v>
      </c>
      <c r="K950" s="7">
        <v>0</v>
      </c>
      <c r="L950" s="7">
        <v>3900</v>
      </c>
      <c r="M950" s="7" t="s">
        <v>313</v>
      </c>
    </row>
    <row r="951" spans="1:13" s="8" customFormat="1" ht="11.25">
      <c r="A951" s="21">
        <v>44022</v>
      </c>
      <c r="B951" s="7" t="s">
        <v>316</v>
      </c>
      <c r="C951" s="7">
        <v>1300</v>
      </c>
      <c r="D951" s="7" t="s">
        <v>11</v>
      </c>
      <c r="E951" s="7">
        <v>450</v>
      </c>
      <c r="F951" s="7">
        <v>453</v>
      </c>
      <c r="G951" s="7">
        <v>456</v>
      </c>
      <c r="H951" s="7">
        <v>459</v>
      </c>
      <c r="I951" s="7">
        <v>0</v>
      </c>
      <c r="J951" s="7">
        <v>0</v>
      </c>
      <c r="K951" s="7">
        <v>0</v>
      </c>
      <c r="L951" s="29">
        <v>0</v>
      </c>
      <c r="M951" s="7" t="s">
        <v>293</v>
      </c>
    </row>
    <row r="952" spans="1:13" s="8" customFormat="1" ht="11.25">
      <c r="A952" s="21">
        <v>44021</v>
      </c>
      <c r="B952" s="7" t="s">
        <v>166</v>
      </c>
      <c r="C952" s="7">
        <v>4300</v>
      </c>
      <c r="D952" s="7" t="s">
        <v>11</v>
      </c>
      <c r="E952" s="7">
        <v>200.5</v>
      </c>
      <c r="F952" s="7">
        <v>202</v>
      </c>
      <c r="G952" s="7">
        <v>202.5</v>
      </c>
      <c r="H952" s="7">
        <v>204</v>
      </c>
      <c r="I952" s="7">
        <v>6450</v>
      </c>
      <c r="J952" s="7">
        <v>0</v>
      </c>
      <c r="K952" s="7">
        <v>0</v>
      </c>
      <c r="L952" s="7">
        <v>6450</v>
      </c>
      <c r="M952" s="7" t="s">
        <v>313</v>
      </c>
    </row>
    <row r="953" spans="1:13" s="8" customFormat="1" ht="11.25">
      <c r="A953" s="21">
        <v>44021</v>
      </c>
      <c r="B953" s="7" t="s">
        <v>212</v>
      </c>
      <c r="C953" s="7">
        <v>4300</v>
      </c>
      <c r="D953" s="7" t="s">
        <v>11</v>
      </c>
      <c r="E953" s="7">
        <v>160</v>
      </c>
      <c r="F953" s="7">
        <v>160.80000000000001</v>
      </c>
      <c r="G953" s="7">
        <v>161.6</v>
      </c>
      <c r="H953" s="7">
        <v>162.5</v>
      </c>
      <c r="I953" s="7">
        <v>3440</v>
      </c>
      <c r="J953" s="7">
        <v>3440</v>
      </c>
      <c r="K953" s="7">
        <v>3870</v>
      </c>
      <c r="L953" s="29">
        <v>10750</v>
      </c>
      <c r="M953" s="7" t="s">
        <v>290</v>
      </c>
    </row>
    <row r="954" spans="1:13" s="8" customFormat="1" ht="11.25">
      <c r="A954" s="21">
        <v>44021</v>
      </c>
      <c r="B954" s="7" t="s">
        <v>166</v>
      </c>
      <c r="C954" s="7">
        <v>2700</v>
      </c>
      <c r="D954" s="7" t="s">
        <v>11</v>
      </c>
      <c r="E954" s="7">
        <v>200.5</v>
      </c>
      <c r="F954" s="7">
        <v>202</v>
      </c>
      <c r="G954" s="7">
        <v>202.5</v>
      </c>
      <c r="H954" s="7">
        <v>204</v>
      </c>
      <c r="I954" s="7">
        <v>4050</v>
      </c>
      <c r="J954" s="7">
        <v>0</v>
      </c>
      <c r="K954" s="7">
        <v>0</v>
      </c>
      <c r="L954" s="7">
        <v>4050</v>
      </c>
      <c r="M954" s="7" t="s">
        <v>313</v>
      </c>
    </row>
    <row r="955" spans="1:13" s="8" customFormat="1" ht="11.25">
      <c r="A955" s="21">
        <v>44021</v>
      </c>
      <c r="B955" s="7" t="s">
        <v>212</v>
      </c>
      <c r="C955" s="7">
        <v>4300</v>
      </c>
      <c r="D955" s="7" t="s">
        <v>11</v>
      </c>
      <c r="E955" s="7">
        <v>160</v>
      </c>
      <c r="F955" s="7">
        <v>160.80000000000001</v>
      </c>
      <c r="G955" s="7">
        <v>161.6</v>
      </c>
      <c r="H955" s="7">
        <v>162.5</v>
      </c>
      <c r="I955" s="7">
        <v>3440</v>
      </c>
      <c r="J955" s="7">
        <v>3440</v>
      </c>
      <c r="K955" s="7">
        <v>3870</v>
      </c>
      <c r="L955" s="29">
        <v>10750</v>
      </c>
      <c r="M955" s="7" t="s">
        <v>290</v>
      </c>
    </row>
    <row r="956" spans="1:13" s="8" customFormat="1" ht="11.25">
      <c r="A956" s="21">
        <v>44020</v>
      </c>
      <c r="B956" s="7" t="s">
        <v>55</v>
      </c>
      <c r="C956" s="7">
        <v>3000</v>
      </c>
      <c r="D956" s="7" t="s">
        <v>30</v>
      </c>
      <c r="E956" s="7">
        <v>193</v>
      </c>
      <c r="F956" s="7">
        <v>194</v>
      </c>
      <c r="G956" s="7">
        <v>195</v>
      </c>
      <c r="H956" s="7">
        <v>196</v>
      </c>
      <c r="I956" s="7">
        <v>3000</v>
      </c>
      <c r="J956" s="7">
        <v>3000</v>
      </c>
      <c r="K956" s="7">
        <v>3000</v>
      </c>
      <c r="L956" s="29">
        <v>9000</v>
      </c>
      <c r="M956" s="7" t="s">
        <v>290</v>
      </c>
    </row>
    <row r="957" spans="1:13" s="8" customFormat="1" ht="11.25">
      <c r="A957" s="21">
        <v>44020</v>
      </c>
      <c r="B957" s="7" t="s">
        <v>316</v>
      </c>
      <c r="C957" s="7">
        <v>1300</v>
      </c>
      <c r="D957" s="7" t="s">
        <v>11</v>
      </c>
      <c r="E957" s="7">
        <v>460</v>
      </c>
      <c r="F957" s="7">
        <v>463</v>
      </c>
      <c r="G957" s="7">
        <v>466</v>
      </c>
      <c r="H957" s="7">
        <v>469</v>
      </c>
      <c r="I957" s="7">
        <v>3900</v>
      </c>
      <c r="J957" s="7">
        <v>0</v>
      </c>
      <c r="K957" s="7">
        <v>0</v>
      </c>
      <c r="L957" s="7">
        <v>3900</v>
      </c>
      <c r="M957" s="7" t="s">
        <v>313</v>
      </c>
    </row>
    <row r="958" spans="1:13" s="8" customFormat="1" ht="11.25">
      <c r="A958" s="21">
        <v>44019</v>
      </c>
      <c r="B958" s="7" t="s">
        <v>388</v>
      </c>
      <c r="C958" s="7">
        <v>800</v>
      </c>
      <c r="D958" s="7" t="s">
        <v>11</v>
      </c>
      <c r="E958" s="7">
        <v>521</v>
      </c>
      <c r="F958" s="7">
        <v>525</v>
      </c>
      <c r="G958" s="7">
        <v>529</v>
      </c>
      <c r="H958" s="7">
        <v>533</v>
      </c>
      <c r="I958" s="7">
        <v>3200</v>
      </c>
      <c r="J958" s="7">
        <v>0</v>
      </c>
      <c r="K958" s="7">
        <v>0</v>
      </c>
      <c r="L958" s="7">
        <v>3200</v>
      </c>
      <c r="M958" s="7" t="s">
        <v>313</v>
      </c>
    </row>
    <row r="959" spans="1:13" s="8" customFormat="1" ht="11.25">
      <c r="A959" s="21">
        <v>44019</v>
      </c>
      <c r="B959" s="7" t="s">
        <v>355</v>
      </c>
      <c r="C959" s="7">
        <v>5700</v>
      </c>
      <c r="D959" s="7" t="s">
        <v>11</v>
      </c>
      <c r="E959" s="7">
        <v>111.3</v>
      </c>
      <c r="F959" s="7">
        <v>112</v>
      </c>
      <c r="G959" s="7">
        <v>112.7</v>
      </c>
      <c r="H959" s="7">
        <v>113.5</v>
      </c>
      <c r="I959" s="7">
        <v>0</v>
      </c>
      <c r="J959" s="7">
        <v>0</v>
      </c>
      <c r="K959" s="7">
        <v>0</v>
      </c>
      <c r="L959" s="29">
        <v>0</v>
      </c>
      <c r="M959" s="7" t="s">
        <v>294</v>
      </c>
    </row>
    <row r="960" spans="1:13" s="8" customFormat="1" ht="11.25">
      <c r="A960" s="21">
        <v>44019</v>
      </c>
      <c r="B960" s="7" t="s">
        <v>348</v>
      </c>
      <c r="C960" s="7">
        <v>2800</v>
      </c>
      <c r="D960" s="7" t="s">
        <v>80</v>
      </c>
      <c r="E960" s="7">
        <v>221</v>
      </c>
      <c r="F960" s="7">
        <v>219.5</v>
      </c>
      <c r="G960" s="7">
        <v>218</v>
      </c>
      <c r="H960" s="7">
        <v>216</v>
      </c>
      <c r="I960" s="7">
        <v>0</v>
      </c>
      <c r="J960" s="7">
        <v>0</v>
      </c>
      <c r="K960" s="7">
        <v>0</v>
      </c>
      <c r="L960" s="29">
        <v>-5600</v>
      </c>
      <c r="M960" s="7" t="s">
        <v>291</v>
      </c>
    </row>
    <row r="961" spans="1:13" s="8" customFormat="1" ht="11.25">
      <c r="A961" s="21">
        <v>44018</v>
      </c>
      <c r="B961" s="7" t="s">
        <v>110</v>
      </c>
      <c r="C961" s="7">
        <v>1400</v>
      </c>
      <c r="D961" s="7" t="s">
        <v>11</v>
      </c>
      <c r="E961" s="7">
        <v>545</v>
      </c>
      <c r="F961" s="7">
        <v>548</v>
      </c>
      <c r="G961" s="7">
        <v>551</v>
      </c>
      <c r="H961" s="7">
        <v>554</v>
      </c>
      <c r="I961" s="7">
        <v>4200</v>
      </c>
      <c r="J961" s="7">
        <v>4200</v>
      </c>
      <c r="K961" s="7">
        <v>4200</v>
      </c>
      <c r="L961" s="29">
        <v>12600</v>
      </c>
      <c r="M961" s="7" t="s">
        <v>290</v>
      </c>
    </row>
    <row r="962" spans="1:13" s="8" customFormat="1" ht="11.25">
      <c r="A962" s="21">
        <v>44018</v>
      </c>
      <c r="B962" s="7" t="s">
        <v>351</v>
      </c>
      <c r="C962" s="7">
        <v>550</v>
      </c>
      <c r="D962" s="7" t="s">
        <v>11</v>
      </c>
      <c r="E962" s="7">
        <v>1105</v>
      </c>
      <c r="F962" s="7">
        <v>1113</v>
      </c>
      <c r="G962" s="7">
        <v>1121</v>
      </c>
      <c r="H962" s="7">
        <v>1130</v>
      </c>
      <c r="I962" s="7">
        <v>4400</v>
      </c>
      <c r="J962" s="7">
        <v>0</v>
      </c>
      <c r="K962" s="7">
        <v>0</v>
      </c>
      <c r="L962" s="7">
        <v>4400</v>
      </c>
      <c r="M962" s="7" t="s">
        <v>313</v>
      </c>
    </row>
    <row r="963" spans="1:13" s="8" customFormat="1" ht="11.25">
      <c r="A963" s="21">
        <v>44015</v>
      </c>
      <c r="B963" s="7" t="s">
        <v>387</v>
      </c>
      <c r="C963" s="7">
        <v>1851</v>
      </c>
      <c r="D963" s="7" t="s">
        <v>11</v>
      </c>
      <c r="E963" s="7">
        <v>573</v>
      </c>
      <c r="F963" s="7">
        <v>575</v>
      </c>
      <c r="G963" s="7">
        <v>577</v>
      </c>
      <c r="H963" s="7">
        <v>579</v>
      </c>
      <c r="I963" s="7">
        <v>3702</v>
      </c>
      <c r="J963" s="7">
        <v>3702</v>
      </c>
      <c r="K963" s="7">
        <v>3702</v>
      </c>
      <c r="L963" s="29">
        <v>11106</v>
      </c>
      <c r="M963" s="7" t="s">
        <v>290</v>
      </c>
    </row>
    <row r="964" spans="1:13" s="8" customFormat="1" ht="11.25">
      <c r="A964" s="21">
        <v>44015</v>
      </c>
      <c r="B964" s="7" t="s">
        <v>253</v>
      </c>
      <c r="C964" s="7">
        <v>2500</v>
      </c>
      <c r="D964" s="7" t="s">
        <v>11</v>
      </c>
      <c r="E964" s="7">
        <v>357.5</v>
      </c>
      <c r="F964" s="7">
        <v>359</v>
      </c>
      <c r="G964" s="7">
        <v>360.5</v>
      </c>
      <c r="H964" s="7">
        <v>362</v>
      </c>
      <c r="I964" s="7">
        <v>3750</v>
      </c>
      <c r="J964" s="7">
        <v>3750</v>
      </c>
      <c r="K964" s="7">
        <v>3750</v>
      </c>
      <c r="L964" s="29">
        <v>11250</v>
      </c>
      <c r="M964" s="7" t="s">
        <v>290</v>
      </c>
    </row>
    <row r="965" spans="1:13" s="8" customFormat="1" ht="11.25">
      <c r="A965" s="21">
        <v>44015</v>
      </c>
      <c r="B965" s="7" t="s">
        <v>185</v>
      </c>
      <c r="C965" s="7">
        <v>1200</v>
      </c>
      <c r="D965" s="7" t="s">
        <v>11</v>
      </c>
      <c r="E965" s="7">
        <v>431</v>
      </c>
      <c r="F965" s="7">
        <v>434</v>
      </c>
      <c r="G965" s="7">
        <v>437</v>
      </c>
      <c r="H965" s="7">
        <v>440</v>
      </c>
      <c r="I965" s="7">
        <v>0</v>
      </c>
      <c r="J965" s="7">
        <v>0</v>
      </c>
      <c r="K965" s="7">
        <v>0</v>
      </c>
      <c r="L965" s="29">
        <v>0</v>
      </c>
      <c r="M965" s="7" t="s">
        <v>294</v>
      </c>
    </row>
    <row r="966" spans="1:13" s="8" customFormat="1" ht="11.25">
      <c r="A966" s="21">
        <v>44014</v>
      </c>
      <c r="B966" s="7" t="s">
        <v>162</v>
      </c>
      <c r="C966" s="7">
        <v>7700</v>
      </c>
      <c r="D966" s="7" t="s">
        <v>11</v>
      </c>
      <c r="E966" s="7">
        <v>83.5</v>
      </c>
      <c r="F966" s="7">
        <v>84</v>
      </c>
      <c r="G966" s="7">
        <v>84.5</v>
      </c>
      <c r="H966" s="7">
        <v>85</v>
      </c>
      <c r="I966" s="7">
        <v>3850</v>
      </c>
      <c r="J966" s="7">
        <v>0</v>
      </c>
      <c r="K966" s="7">
        <v>0</v>
      </c>
      <c r="L966" s="7">
        <v>3850</v>
      </c>
      <c r="M966" s="7" t="s">
        <v>313</v>
      </c>
    </row>
    <row r="967" spans="1:13" s="8" customFormat="1" ht="11.25">
      <c r="A967" s="21">
        <v>44014</v>
      </c>
      <c r="B967" s="7" t="s">
        <v>110</v>
      </c>
      <c r="C967" s="7">
        <v>1400</v>
      </c>
      <c r="D967" s="7" t="s">
        <v>11</v>
      </c>
      <c r="E967" s="7">
        <v>510</v>
      </c>
      <c r="F967" s="7">
        <v>512.5</v>
      </c>
      <c r="G967" s="7">
        <v>515</v>
      </c>
      <c r="H967" s="7">
        <v>518</v>
      </c>
      <c r="I967" s="7">
        <v>3500</v>
      </c>
      <c r="J967" s="7">
        <v>3500</v>
      </c>
      <c r="K967" s="7">
        <v>4200</v>
      </c>
      <c r="L967" s="29">
        <v>11200</v>
      </c>
      <c r="M967" s="7" t="s">
        <v>290</v>
      </c>
    </row>
    <row r="968" spans="1:13" s="8" customFormat="1" ht="11.25">
      <c r="A968" s="21">
        <v>44013</v>
      </c>
      <c r="B968" s="7" t="s">
        <v>185</v>
      </c>
      <c r="C968" s="7">
        <v>1200</v>
      </c>
      <c r="D968" s="7" t="s">
        <v>11</v>
      </c>
      <c r="E968" s="7">
        <v>415</v>
      </c>
      <c r="F968" s="7">
        <v>418</v>
      </c>
      <c r="G968" s="7">
        <v>421</v>
      </c>
      <c r="H968" s="7">
        <v>424</v>
      </c>
      <c r="I968" s="7">
        <v>3600</v>
      </c>
      <c r="J968" s="7">
        <v>3600</v>
      </c>
      <c r="K968" s="7">
        <v>3600</v>
      </c>
      <c r="L968" s="29">
        <v>10800</v>
      </c>
      <c r="M968" s="7" t="s">
        <v>290</v>
      </c>
    </row>
    <row r="969" spans="1:13" s="8" customFormat="1" ht="11.25">
      <c r="A969" s="21">
        <v>44013</v>
      </c>
      <c r="B969" s="7" t="s">
        <v>316</v>
      </c>
      <c r="C969" s="7">
        <v>1300</v>
      </c>
      <c r="D969" s="7" t="s">
        <v>11</v>
      </c>
      <c r="E969" s="7">
        <v>433</v>
      </c>
      <c r="F969" s="7">
        <v>436</v>
      </c>
      <c r="G969" s="7">
        <v>439</v>
      </c>
      <c r="H969" s="7">
        <v>442</v>
      </c>
      <c r="I969" s="7">
        <v>3900</v>
      </c>
      <c r="J969" s="7">
        <v>3900</v>
      </c>
      <c r="K969" s="7">
        <v>3900</v>
      </c>
      <c r="L969" s="29">
        <v>11700</v>
      </c>
      <c r="M969" s="7" t="s">
        <v>290</v>
      </c>
    </row>
    <row r="970" spans="1:13" s="8" customFormat="1" ht="11.25">
      <c r="A970" s="21">
        <v>44012</v>
      </c>
      <c r="B970" s="7" t="s">
        <v>228</v>
      </c>
      <c r="C970" s="7">
        <v>3700</v>
      </c>
      <c r="D970" s="7" t="s">
        <v>11</v>
      </c>
      <c r="E970" s="7">
        <v>136</v>
      </c>
      <c r="F970" s="7">
        <v>137</v>
      </c>
      <c r="G970" s="7">
        <v>138</v>
      </c>
      <c r="H970" s="7">
        <v>139</v>
      </c>
      <c r="I970" s="7">
        <v>0</v>
      </c>
      <c r="J970" s="7">
        <v>0</v>
      </c>
      <c r="K970" s="7">
        <v>0</v>
      </c>
      <c r="L970" s="29">
        <v>-5550</v>
      </c>
      <c r="M970" s="7" t="s">
        <v>291</v>
      </c>
    </row>
    <row r="971" spans="1:13" s="8" customFormat="1" ht="11.25">
      <c r="A971" s="21">
        <v>44012</v>
      </c>
      <c r="B971" s="7" t="s">
        <v>316</v>
      </c>
      <c r="C971" s="7">
        <v>1300</v>
      </c>
      <c r="D971" s="7" t="s">
        <v>11</v>
      </c>
      <c r="E971" s="7">
        <v>442</v>
      </c>
      <c r="F971" s="7">
        <v>445</v>
      </c>
      <c r="G971" s="7">
        <v>448</v>
      </c>
      <c r="H971" s="7">
        <v>451</v>
      </c>
      <c r="I971" s="7">
        <v>0</v>
      </c>
      <c r="J971" s="7">
        <v>0</v>
      </c>
      <c r="K971" s="7">
        <v>0</v>
      </c>
      <c r="L971" s="29">
        <v>0</v>
      </c>
      <c r="M971" s="7" t="s">
        <v>294</v>
      </c>
    </row>
    <row r="972" spans="1:13" s="8" customFormat="1" ht="11.25">
      <c r="A972" s="21">
        <v>44012</v>
      </c>
      <c r="B972" s="7" t="s">
        <v>212</v>
      </c>
      <c r="C972" s="7">
        <v>4300</v>
      </c>
      <c r="D972" s="7" t="s">
        <v>11</v>
      </c>
      <c r="E972" s="7">
        <v>150.5</v>
      </c>
      <c r="F972" s="7">
        <v>151.5</v>
      </c>
      <c r="G972" s="7">
        <v>152.5</v>
      </c>
      <c r="H972" s="7">
        <v>153.5</v>
      </c>
      <c r="I972" s="7">
        <v>4300</v>
      </c>
      <c r="J972" s="7">
        <v>0</v>
      </c>
      <c r="K972" s="7">
        <v>0</v>
      </c>
      <c r="L972" s="7">
        <v>4300</v>
      </c>
      <c r="M972" s="7" t="s">
        <v>313</v>
      </c>
    </row>
    <row r="973" spans="1:13" s="8" customFormat="1" ht="11.25">
      <c r="A973" s="21">
        <v>44011</v>
      </c>
      <c r="B973" s="7" t="s">
        <v>228</v>
      </c>
      <c r="C973" s="7">
        <v>3700</v>
      </c>
      <c r="D973" s="7" t="s">
        <v>80</v>
      </c>
      <c r="E973" s="7">
        <v>138.5</v>
      </c>
      <c r="F973" s="7">
        <v>137.5</v>
      </c>
      <c r="G973" s="7">
        <v>136.5</v>
      </c>
      <c r="H973" s="7">
        <v>135.5</v>
      </c>
      <c r="I973" s="7">
        <v>3700</v>
      </c>
      <c r="J973" s="7">
        <v>3700</v>
      </c>
      <c r="K973" s="7">
        <v>3700</v>
      </c>
      <c r="L973" s="29">
        <v>11100</v>
      </c>
      <c r="M973" s="7" t="s">
        <v>290</v>
      </c>
    </row>
    <row r="974" spans="1:13" s="8" customFormat="1" ht="11.25">
      <c r="A974" s="21">
        <v>44011</v>
      </c>
      <c r="B974" s="7" t="s">
        <v>185</v>
      </c>
      <c r="C974" s="7">
        <v>1200</v>
      </c>
      <c r="D974" s="7" t="s">
        <v>80</v>
      </c>
      <c r="E974" s="7">
        <v>412</v>
      </c>
      <c r="F974" s="7">
        <v>409</v>
      </c>
      <c r="G974" s="7">
        <v>406</v>
      </c>
      <c r="H974" s="7">
        <v>403</v>
      </c>
      <c r="I974" s="7">
        <v>3600</v>
      </c>
      <c r="J974" s="7">
        <v>3600</v>
      </c>
      <c r="K974" s="7">
        <v>3600</v>
      </c>
      <c r="L974" s="29">
        <v>10800</v>
      </c>
      <c r="M974" s="7" t="s">
        <v>290</v>
      </c>
    </row>
    <row r="975" spans="1:13" s="8" customFormat="1" ht="11.25">
      <c r="A975" s="21">
        <v>44008</v>
      </c>
      <c r="B975" s="7" t="s">
        <v>212</v>
      </c>
      <c r="C975" s="7">
        <v>4300</v>
      </c>
      <c r="D975" s="7" t="s">
        <v>11</v>
      </c>
      <c r="E975" s="7">
        <v>149</v>
      </c>
      <c r="F975" s="7">
        <v>150</v>
      </c>
      <c r="G975" s="7">
        <v>151</v>
      </c>
      <c r="H975" s="7">
        <v>152</v>
      </c>
      <c r="I975" s="7">
        <v>4300</v>
      </c>
      <c r="J975" s="7">
        <v>4300</v>
      </c>
      <c r="K975" s="7">
        <v>0</v>
      </c>
      <c r="L975" s="29">
        <v>8600</v>
      </c>
      <c r="M975" s="7" t="s">
        <v>292</v>
      </c>
    </row>
    <row r="976" spans="1:13" s="8" customFormat="1" ht="11.25">
      <c r="A976" s="21">
        <v>44008</v>
      </c>
      <c r="B976" s="7" t="s">
        <v>162</v>
      </c>
      <c r="C976" s="7">
        <v>7700</v>
      </c>
      <c r="D976" s="7" t="s">
        <v>11</v>
      </c>
      <c r="E976" s="7">
        <v>83</v>
      </c>
      <c r="F976" s="7">
        <v>83.6</v>
      </c>
      <c r="G976" s="7">
        <v>84.2</v>
      </c>
      <c r="H976" s="7">
        <v>85</v>
      </c>
      <c r="I976" s="7">
        <v>4620</v>
      </c>
      <c r="J976" s="7">
        <v>0</v>
      </c>
      <c r="K976" s="7">
        <v>0</v>
      </c>
      <c r="L976" s="7">
        <v>4620</v>
      </c>
      <c r="M976" s="7" t="s">
        <v>313</v>
      </c>
    </row>
    <row r="977" spans="1:13" s="8" customFormat="1" ht="11.25">
      <c r="A977" s="21">
        <v>44007</v>
      </c>
      <c r="B977" s="7" t="s">
        <v>348</v>
      </c>
      <c r="C977" s="7">
        <v>2800</v>
      </c>
      <c r="D977" s="7" t="s">
        <v>80</v>
      </c>
      <c r="E977" s="7">
        <v>221</v>
      </c>
      <c r="F977" s="7">
        <v>219</v>
      </c>
      <c r="G977" s="7">
        <v>217</v>
      </c>
      <c r="H977" s="7">
        <v>215</v>
      </c>
      <c r="I977" s="7">
        <v>0</v>
      </c>
      <c r="J977" s="7">
        <v>0</v>
      </c>
      <c r="K977" s="7">
        <v>0</v>
      </c>
      <c r="L977" s="29">
        <v>-8400</v>
      </c>
      <c r="M977" s="7" t="s">
        <v>291</v>
      </c>
    </row>
    <row r="978" spans="1:13" s="8" customFormat="1" ht="11.25">
      <c r="A978" s="21">
        <v>44007</v>
      </c>
      <c r="B978" s="7" t="s">
        <v>358</v>
      </c>
      <c r="C978" s="7">
        <v>1800</v>
      </c>
      <c r="D978" s="7" t="s">
        <v>11</v>
      </c>
      <c r="E978" s="7">
        <v>383</v>
      </c>
      <c r="F978" s="7">
        <v>385</v>
      </c>
      <c r="G978" s="7">
        <v>387</v>
      </c>
      <c r="H978" s="7">
        <v>389</v>
      </c>
      <c r="I978" s="7">
        <v>0</v>
      </c>
      <c r="J978" s="7">
        <v>0</v>
      </c>
      <c r="K978" s="7">
        <v>0</v>
      </c>
      <c r="L978" s="29">
        <v>0</v>
      </c>
      <c r="M978" s="7" t="s">
        <v>294</v>
      </c>
    </row>
    <row r="979" spans="1:13" s="8" customFormat="1" ht="11.25">
      <c r="A979" s="21">
        <v>44007</v>
      </c>
      <c r="B979" s="7" t="s">
        <v>197</v>
      </c>
      <c r="C979" s="7">
        <v>2400</v>
      </c>
      <c r="D979" s="7" t="s">
        <v>11</v>
      </c>
      <c r="E979" s="7">
        <v>192.5</v>
      </c>
      <c r="F979" s="7">
        <v>194</v>
      </c>
      <c r="G979" s="7">
        <v>195.5</v>
      </c>
      <c r="H979" s="7">
        <v>197</v>
      </c>
      <c r="I979" s="7">
        <v>3600</v>
      </c>
      <c r="J979" s="7">
        <v>3600</v>
      </c>
      <c r="K979" s="7">
        <v>3600</v>
      </c>
      <c r="L979" s="29">
        <v>10800</v>
      </c>
      <c r="M979" s="7" t="s">
        <v>290</v>
      </c>
    </row>
    <row r="980" spans="1:13" s="8" customFormat="1" ht="11.25">
      <c r="A980" s="21">
        <v>44006</v>
      </c>
      <c r="B980" s="7" t="s">
        <v>355</v>
      </c>
      <c r="C980" s="7">
        <v>1500</v>
      </c>
      <c r="D980" s="7" t="s">
        <v>11</v>
      </c>
      <c r="E980" s="7">
        <v>110</v>
      </c>
      <c r="F980" s="7">
        <v>111</v>
      </c>
      <c r="G980" s="7">
        <v>112</v>
      </c>
      <c r="H980" s="7">
        <v>113</v>
      </c>
      <c r="I980" s="7">
        <v>0</v>
      </c>
      <c r="J980" s="7">
        <v>0</v>
      </c>
      <c r="K980" s="7">
        <v>0</v>
      </c>
      <c r="L980" s="29">
        <v>1500</v>
      </c>
      <c r="M980" s="7" t="s">
        <v>291</v>
      </c>
    </row>
    <row r="981" spans="1:13" s="8" customFormat="1" ht="11.25">
      <c r="A981" s="21">
        <v>44006</v>
      </c>
      <c r="B981" s="7" t="s">
        <v>197</v>
      </c>
      <c r="C981" s="7">
        <v>2400</v>
      </c>
      <c r="D981" s="7" t="s">
        <v>11</v>
      </c>
      <c r="E981" s="7">
        <v>193.5</v>
      </c>
      <c r="F981" s="7">
        <v>195</v>
      </c>
      <c r="G981" s="7">
        <v>196.5</v>
      </c>
      <c r="H981" s="7">
        <v>198</v>
      </c>
      <c r="I981" s="7">
        <v>3600</v>
      </c>
      <c r="J981" s="7">
        <v>0</v>
      </c>
      <c r="K981" s="7">
        <v>0</v>
      </c>
      <c r="L981" s="7">
        <v>3600</v>
      </c>
      <c r="M981" s="7" t="s">
        <v>313</v>
      </c>
    </row>
    <row r="982" spans="1:13" s="8" customFormat="1" ht="11.25">
      <c r="A982" s="21">
        <v>44006</v>
      </c>
      <c r="B982" s="7" t="s">
        <v>76</v>
      </c>
      <c r="C982" s="7">
        <v>300</v>
      </c>
      <c r="D982" s="7" t="s">
        <v>11</v>
      </c>
      <c r="E982" s="7">
        <v>1750</v>
      </c>
      <c r="F982" s="7">
        <v>1760</v>
      </c>
      <c r="G982" s="7">
        <v>1770</v>
      </c>
      <c r="H982" s="7">
        <v>1780</v>
      </c>
      <c r="I982" s="7">
        <v>3000</v>
      </c>
      <c r="J982" s="7">
        <v>3000</v>
      </c>
      <c r="K982" s="7">
        <v>3000</v>
      </c>
      <c r="L982" s="29">
        <v>9000</v>
      </c>
      <c r="M982" s="7" t="s">
        <v>290</v>
      </c>
    </row>
    <row r="983" spans="1:13" s="8" customFormat="1" ht="11.25">
      <c r="A983" s="21">
        <v>44006</v>
      </c>
      <c r="B983" s="7" t="s">
        <v>19</v>
      </c>
      <c r="C983" s="7">
        <v>1500</v>
      </c>
      <c r="D983" s="7" t="s">
        <v>11</v>
      </c>
      <c r="E983" s="7">
        <v>337</v>
      </c>
      <c r="F983" s="7">
        <v>339</v>
      </c>
      <c r="G983" s="7">
        <v>341</v>
      </c>
      <c r="H983" s="7">
        <v>343</v>
      </c>
      <c r="I983" s="7">
        <v>0</v>
      </c>
      <c r="J983" s="7">
        <v>0</v>
      </c>
      <c r="K983" s="7">
        <v>0</v>
      </c>
      <c r="L983" s="29">
        <v>0</v>
      </c>
      <c r="M983" s="7" t="s">
        <v>294</v>
      </c>
    </row>
    <row r="984" spans="1:13" s="8" customFormat="1" ht="11.25">
      <c r="A984" s="21">
        <v>44005</v>
      </c>
      <c r="B984" s="7" t="s">
        <v>166</v>
      </c>
      <c r="C984" s="7">
        <v>2300</v>
      </c>
      <c r="D984" s="7" t="s">
        <v>11</v>
      </c>
      <c r="E984" s="7">
        <v>202</v>
      </c>
      <c r="F984" s="7">
        <v>203.5</v>
      </c>
      <c r="G984" s="7">
        <v>205</v>
      </c>
      <c r="H984" s="7">
        <v>207</v>
      </c>
      <c r="I984" s="7">
        <v>3450</v>
      </c>
      <c r="J984" s="7">
        <v>0</v>
      </c>
      <c r="K984" s="7">
        <v>0</v>
      </c>
      <c r="L984" s="7">
        <v>3450</v>
      </c>
      <c r="M984" s="7" t="s">
        <v>313</v>
      </c>
    </row>
    <row r="985" spans="1:13" s="8" customFormat="1" ht="11.25">
      <c r="A985" s="21">
        <v>44005</v>
      </c>
      <c r="B985" s="7" t="s">
        <v>316</v>
      </c>
      <c r="C985" s="7">
        <v>900</v>
      </c>
      <c r="D985" s="7" t="s">
        <v>11</v>
      </c>
      <c r="E985" s="7">
        <v>457</v>
      </c>
      <c r="F985" s="7">
        <v>461</v>
      </c>
      <c r="G985" s="7">
        <v>465</v>
      </c>
      <c r="H985" s="7">
        <v>469</v>
      </c>
      <c r="I985" s="7">
        <v>3600</v>
      </c>
      <c r="J985" s="7">
        <v>3600</v>
      </c>
      <c r="K985" s="7">
        <v>3600</v>
      </c>
      <c r="L985" s="29">
        <v>10800</v>
      </c>
      <c r="M985" s="7" t="s">
        <v>290</v>
      </c>
    </row>
    <row r="986" spans="1:13" s="8" customFormat="1" ht="11.25">
      <c r="A986" s="21">
        <v>44004</v>
      </c>
      <c r="B986" s="7" t="s">
        <v>386</v>
      </c>
      <c r="C986" s="7">
        <v>1150</v>
      </c>
      <c r="D986" s="7" t="s">
        <v>80</v>
      </c>
      <c r="E986" s="7">
        <v>666</v>
      </c>
      <c r="F986" s="7">
        <v>663</v>
      </c>
      <c r="G986" s="7">
        <v>660</v>
      </c>
      <c r="H986" s="7">
        <v>657</v>
      </c>
      <c r="I986" s="7">
        <v>3450</v>
      </c>
      <c r="J986" s="7">
        <v>3450</v>
      </c>
      <c r="K986" s="7">
        <v>3450</v>
      </c>
      <c r="L986" s="29">
        <v>10350</v>
      </c>
      <c r="M986" s="7" t="s">
        <v>290</v>
      </c>
    </row>
    <row r="987" spans="1:13" s="8" customFormat="1" ht="11.25">
      <c r="A987" s="21">
        <v>44004</v>
      </c>
      <c r="B987" s="7" t="s">
        <v>219</v>
      </c>
      <c r="C987" s="7">
        <v>4000</v>
      </c>
      <c r="D987" s="7" t="s">
        <v>11</v>
      </c>
      <c r="E987" s="7">
        <v>173</v>
      </c>
      <c r="F987" s="7">
        <v>174</v>
      </c>
      <c r="G987" s="7">
        <v>175</v>
      </c>
      <c r="H987" s="7">
        <v>176</v>
      </c>
      <c r="I987" s="7">
        <v>4000</v>
      </c>
      <c r="J987" s="7">
        <v>4000</v>
      </c>
      <c r="K987" s="7">
        <v>4000</v>
      </c>
      <c r="L987" s="29">
        <v>12000</v>
      </c>
      <c r="M987" s="7" t="s">
        <v>290</v>
      </c>
    </row>
    <row r="988" spans="1:13" s="8" customFormat="1" ht="11.25">
      <c r="A988" s="21">
        <v>44004</v>
      </c>
      <c r="B988" s="7" t="s">
        <v>84</v>
      </c>
      <c r="C988" s="7">
        <v>1375</v>
      </c>
      <c r="D988" s="7" t="s">
        <v>11</v>
      </c>
      <c r="E988" s="7">
        <v>369</v>
      </c>
      <c r="F988" s="7">
        <v>371</v>
      </c>
      <c r="G988" s="7">
        <v>373</v>
      </c>
      <c r="H988" s="7">
        <v>375</v>
      </c>
      <c r="I988" s="7">
        <v>2750</v>
      </c>
      <c r="J988" s="7">
        <v>2750</v>
      </c>
      <c r="K988" s="7">
        <v>2750</v>
      </c>
      <c r="L988" s="29">
        <v>8250</v>
      </c>
      <c r="M988" s="7" t="s">
        <v>290</v>
      </c>
    </row>
    <row r="989" spans="1:13" s="8" customFormat="1" ht="11.25">
      <c r="A989" s="21">
        <v>44001</v>
      </c>
      <c r="B989" s="7" t="s">
        <v>110</v>
      </c>
      <c r="C989" s="7">
        <v>1000</v>
      </c>
      <c r="D989" s="7" t="s">
        <v>80</v>
      </c>
      <c r="E989" s="7">
        <v>498</v>
      </c>
      <c r="F989" s="7">
        <v>495</v>
      </c>
      <c r="G989" s="7">
        <v>492</v>
      </c>
      <c r="H989" s="7">
        <v>489</v>
      </c>
      <c r="I989" s="7">
        <v>0</v>
      </c>
      <c r="J989" s="7">
        <v>0</v>
      </c>
      <c r="K989" s="7">
        <v>0</v>
      </c>
      <c r="L989" s="29">
        <v>-4500</v>
      </c>
      <c r="M989" s="7" t="s">
        <v>291</v>
      </c>
    </row>
    <row r="990" spans="1:13" s="8" customFormat="1" ht="11.25">
      <c r="A990" s="21">
        <v>44001</v>
      </c>
      <c r="B990" s="7" t="s">
        <v>162</v>
      </c>
      <c r="C990" s="7">
        <v>4100</v>
      </c>
      <c r="D990" s="7" t="s">
        <v>11</v>
      </c>
      <c r="E990" s="7">
        <v>86</v>
      </c>
      <c r="F990" s="7">
        <v>87</v>
      </c>
      <c r="G990" s="7">
        <v>88</v>
      </c>
      <c r="H990" s="7">
        <v>89</v>
      </c>
      <c r="I990" s="7">
        <v>0</v>
      </c>
      <c r="J990" s="7">
        <v>0</v>
      </c>
      <c r="K990" s="7">
        <v>0</v>
      </c>
      <c r="L990" s="29" t="e">
        <f>#REF!-6150</f>
        <v>#REF!</v>
      </c>
      <c r="M990" s="7" t="s">
        <v>291</v>
      </c>
    </row>
    <row r="991" spans="1:13" s="8" customFormat="1" ht="11.25">
      <c r="A991" s="21">
        <v>44000</v>
      </c>
      <c r="B991" s="7" t="s">
        <v>19</v>
      </c>
      <c r="C991" s="7">
        <v>1500</v>
      </c>
      <c r="D991" s="7" t="s">
        <v>11</v>
      </c>
      <c r="E991" s="7">
        <v>311</v>
      </c>
      <c r="F991" s="7">
        <v>313</v>
      </c>
      <c r="G991" s="7">
        <v>315</v>
      </c>
      <c r="H991" s="7">
        <v>317</v>
      </c>
      <c r="I991" s="7">
        <v>3000</v>
      </c>
      <c r="J991" s="7">
        <v>3000</v>
      </c>
      <c r="K991" s="7">
        <v>0</v>
      </c>
      <c r="L991" s="29">
        <v>6000</v>
      </c>
      <c r="M991" s="7" t="s">
        <v>292</v>
      </c>
    </row>
    <row r="992" spans="1:13" s="8" customFormat="1" ht="11.25">
      <c r="A992" s="21">
        <v>44000</v>
      </c>
      <c r="B992" s="7" t="s">
        <v>316</v>
      </c>
      <c r="C992" s="7">
        <v>900</v>
      </c>
      <c r="D992" s="7" t="s">
        <v>11</v>
      </c>
      <c r="E992" s="7">
        <v>430</v>
      </c>
      <c r="F992" s="7">
        <v>434</v>
      </c>
      <c r="G992" s="7">
        <v>438</v>
      </c>
      <c r="H992" s="7">
        <v>442</v>
      </c>
      <c r="I992" s="7">
        <v>0</v>
      </c>
      <c r="J992" s="7">
        <v>0</v>
      </c>
      <c r="K992" s="7">
        <v>0</v>
      </c>
      <c r="L992" s="29">
        <v>-5400</v>
      </c>
      <c r="M992" s="7" t="s">
        <v>291</v>
      </c>
    </row>
    <row r="993" spans="1:13 6808:6808" s="8" customFormat="1" ht="11.25">
      <c r="A993" s="21">
        <v>43999</v>
      </c>
      <c r="B993" s="7" t="s">
        <v>316</v>
      </c>
      <c r="C993" s="7">
        <v>900</v>
      </c>
      <c r="D993" s="7" t="s">
        <v>11</v>
      </c>
      <c r="E993" s="7">
        <v>421</v>
      </c>
      <c r="F993" s="7">
        <v>425</v>
      </c>
      <c r="G993" s="7">
        <v>429</v>
      </c>
      <c r="H993" s="7">
        <v>431</v>
      </c>
      <c r="I993" s="7">
        <v>3600</v>
      </c>
      <c r="J993" s="7">
        <v>0</v>
      </c>
      <c r="K993" s="7">
        <v>0</v>
      </c>
      <c r="L993" s="7">
        <v>3600</v>
      </c>
      <c r="M993" s="7" t="s">
        <v>313</v>
      </c>
    </row>
    <row r="994" spans="1:13 6808:6808" s="8" customFormat="1" ht="11.25">
      <c r="A994" s="21">
        <v>43999</v>
      </c>
      <c r="B994" s="7" t="s">
        <v>212</v>
      </c>
      <c r="C994" s="7">
        <v>3500</v>
      </c>
      <c r="D994" s="7" t="s">
        <v>11</v>
      </c>
      <c r="E994" s="7">
        <v>151</v>
      </c>
      <c r="F994" s="7">
        <v>152</v>
      </c>
      <c r="G994" s="7">
        <v>153</v>
      </c>
      <c r="H994" s="7">
        <v>154</v>
      </c>
      <c r="I994" s="7">
        <v>3500</v>
      </c>
      <c r="J994" s="7">
        <v>0</v>
      </c>
      <c r="K994" s="7">
        <v>0</v>
      </c>
      <c r="L994" s="7">
        <v>3500</v>
      </c>
      <c r="M994" s="7" t="s">
        <v>313</v>
      </c>
    </row>
    <row r="995" spans="1:13 6808:6808" s="8" customFormat="1" ht="11.25">
      <c r="A995" s="21">
        <v>43999</v>
      </c>
      <c r="B995" s="7" t="s">
        <v>282</v>
      </c>
      <c r="C995" s="7">
        <v>3200</v>
      </c>
      <c r="D995" s="7" t="s">
        <v>11</v>
      </c>
      <c r="E995" s="7">
        <v>214</v>
      </c>
      <c r="F995" s="7">
        <v>215</v>
      </c>
      <c r="G995" s="7">
        <v>216</v>
      </c>
      <c r="H995" s="7">
        <v>217</v>
      </c>
      <c r="I995" s="7">
        <v>3200</v>
      </c>
      <c r="J995" s="7">
        <v>3200</v>
      </c>
      <c r="K995" s="7">
        <v>3200</v>
      </c>
      <c r="L995" s="29">
        <v>9600</v>
      </c>
      <c r="M995" s="7" t="s">
        <v>290</v>
      </c>
    </row>
    <row r="996" spans="1:13 6808:6808" s="8" customFormat="1" ht="11.25">
      <c r="A996" s="21">
        <v>43998</v>
      </c>
      <c r="B996" s="7" t="s">
        <v>316</v>
      </c>
      <c r="C996" s="7">
        <v>900</v>
      </c>
      <c r="D996" s="7" t="s">
        <v>11</v>
      </c>
      <c r="E996" s="7">
        <v>426</v>
      </c>
      <c r="F996" s="7">
        <v>430</v>
      </c>
      <c r="G996" s="7">
        <v>434</v>
      </c>
      <c r="H996" s="7">
        <v>438</v>
      </c>
      <c r="I996" s="7">
        <v>3600</v>
      </c>
      <c r="J996" s="7">
        <v>0</v>
      </c>
      <c r="K996" s="7">
        <v>0</v>
      </c>
      <c r="L996" s="7">
        <v>3600</v>
      </c>
      <c r="M996" s="7" t="s">
        <v>313</v>
      </c>
    </row>
    <row r="997" spans="1:13 6808:6808" s="8" customFormat="1" ht="11.25">
      <c r="A997" s="21">
        <v>43998</v>
      </c>
      <c r="B997" s="7" t="s">
        <v>19</v>
      </c>
      <c r="C997" s="7">
        <v>1500</v>
      </c>
      <c r="D997" s="7" t="s">
        <v>11</v>
      </c>
      <c r="E997" s="7">
        <v>319</v>
      </c>
      <c r="F997" s="7">
        <v>321</v>
      </c>
      <c r="G997" s="7">
        <v>323</v>
      </c>
      <c r="H997" s="7">
        <v>325</v>
      </c>
      <c r="I997" s="7">
        <v>3000</v>
      </c>
      <c r="J997" s="7">
        <v>0</v>
      </c>
      <c r="K997" s="7">
        <v>0</v>
      </c>
      <c r="L997" s="7">
        <v>3000</v>
      </c>
      <c r="M997" s="7" t="s">
        <v>313</v>
      </c>
    </row>
    <row r="998" spans="1:13 6808:6808" s="8" customFormat="1" ht="11.25">
      <c r="A998" s="21">
        <v>43998</v>
      </c>
      <c r="B998" s="7" t="s">
        <v>212</v>
      </c>
      <c r="C998" s="7">
        <v>3500</v>
      </c>
      <c r="D998" s="7" t="s">
        <v>11</v>
      </c>
      <c r="E998" s="7">
        <v>153</v>
      </c>
      <c r="F998" s="7">
        <v>154</v>
      </c>
      <c r="G998" s="7">
        <v>155</v>
      </c>
      <c r="H998" s="7">
        <v>156</v>
      </c>
      <c r="I998" s="7">
        <v>3500</v>
      </c>
      <c r="J998" s="7">
        <v>0</v>
      </c>
      <c r="K998" s="7">
        <v>0</v>
      </c>
      <c r="L998" s="7">
        <v>3500</v>
      </c>
      <c r="M998" s="7" t="s">
        <v>313</v>
      </c>
    </row>
    <row r="999" spans="1:13 6808:6808" s="8" customFormat="1" ht="11.25">
      <c r="A999" s="21">
        <v>43997</v>
      </c>
      <c r="B999" s="7" t="s">
        <v>162</v>
      </c>
      <c r="C999" s="7">
        <v>4100</v>
      </c>
      <c r="D999" s="7" t="s">
        <v>11</v>
      </c>
      <c r="E999" s="7">
        <v>85</v>
      </c>
      <c r="F999" s="7">
        <v>86</v>
      </c>
      <c r="G999" s="7">
        <v>87</v>
      </c>
      <c r="H999" s="7">
        <v>88</v>
      </c>
      <c r="I999" s="7">
        <v>4100</v>
      </c>
      <c r="J999" s="7">
        <v>0</v>
      </c>
      <c r="K999" s="7">
        <v>0</v>
      </c>
      <c r="L999" s="7">
        <v>4100</v>
      </c>
      <c r="M999" s="7" t="s">
        <v>313</v>
      </c>
    </row>
    <row r="1000" spans="1:13 6808:6808" s="8" customFormat="1" ht="11.25">
      <c r="A1000" s="21">
        <v>43997</v>
      </c>
      <c r="B1000" s="7" t="s">
        <v>282</v>
      </c>
      <c r="C1000" s="7">
        <v>3200</v>
      </c>
      <c r="D1000" s="7" t="s">
        <v>11</v>
      </c>
      <c r="E1000" s="7">
        <v>211</v>
      </c>
      <c r="F1000" s="7">
        <v>212</v>
      </c>
      <c r="G1000" s="7">
        <v>213</v>
      </c>
      <c r="H1000" s="7">
        <v>214</v>
      </c>
      <c r="I1000" s="7">
        <v>3200</v>
      </c>
      <c r="J1000" s="7">
        <v>3200</v>
      </c>
      <c r="K1000" s="7">
        <v>3200</v>
      </c>
      <c r="L1000" s="29">
        <v>9600</v>
      </c>
      <c r="M1000" s="7" t="s">
        <v>290</v>
      </c>
    </row>
    <row r="1001" spans="1:13 6808:6808" s="8" customFormat="1" ht="11.25">
      <c r="A1001" s="21">
        <v>43997</v>
      </c>
      <c r="B1001" s="7" t="s">
        <v>209</v>
      </c>
      <c r="C1001" s="7">
        <v>700</v>
      </c>
      <c r="D1001" s="7" t="s">
        <v>11</v>
      </c>
      <c r="E1001" s="7">
        <v>940</v>
      </c>
      <c r="F1001" s="7">
        <v>944</v>
      </c>
      <c r="G1001" s="7">
        <v>948</v>
      </c>
      <c r="H1001" s="7">
        <v>952</v>
      </c>
      <c r="I1001" s="7">
        <v>2800</v>
      </c>
      <c r="J1001" s="7">
        <v>2800</v>
      </c>
      <c r="K1001" s="7">
        <v>2800</v>
      </c>
      <c r="L1001" s="29">
        <v>8400</v>
      </c>
      <c r="M1001" s="7" t="s">
        <v>290</v>
      </c>
    </row>
    <row r="1002" spans="1:13 6808:6808" s="8" customFormat="1" ht="11.25">
      <c r="A1002" s="21">
        <v>43997</v>
      </c>
      <c r="B1002" s="7" t="s">
        <v>182</v>
      </c>
      <c r="C1002" s="7">
        <v>300</v>
      </c>
      <c r="D1002" s="7" t="s">
        <v>80</v>
      </c>
      <c r="E1002" s="7">
        <v>1000</v>
      </c>
      <c r="F1002" s="7">
        <v>990</v>
      </c>
      <c r="G1002" s="7">
        <v>980</v>
      </c>
      <c r="H1002" s="7">
        <v>970</v>
      </c>
      <c r="I1002" s="7">
        <v>3000</v>
      </c>
      <c r="J1002" s="7">
        <v>0</v>
      </c>
      <c r="K1002" s="7">
        <v>0</v>
      </c>
      <c r="L1002" s="7">
        <v>3000</v>
      </c>
      <c r="M1002" s="7" t="s">
        <v>313</v>
      </c>
    </row>
    <row r="1003" spans="1:13 6808:6808" s="8" customFormat="1" ht="11.25">
      <c r="A1003" s="21">
        <v>43994</v>
      </c>
      <c r="B1003" s="7" t="s">
        <v>348</v>
      </c>
      <c r="C1003" s="7">
        <v>2000</v>
      </c>
      <c r="D1003" s="7" t="s">
        <v>11</v>
      </c>
      <c r="E1003" s="7">
        <v>211</v>
      </c>
      <c r="F1003" s="7">
        <v>214</v>
      </c>
      <c r="G1003" s="7">
        <v>217</v>
      </c>
      <c r="H1003" s="7">
        <v>0</v>
      </c>
      <c r="I1003" s="7">
        <v>6000</v>
      </c>
      <c r="J1003" s="7">
        <v>6000</v>
      </c>
      <c r="K1003" s="7">
        <v>0</v>
      </c>
      <c r="L1003" s="29">
        <v>12000</v>
      </c>
      <c r="M1003" s="7" t="s">
        <v>290</v>
      </c>
    </row>
    <row r="1004" spans="1:13 6808:6808" s="8" customFormat="1" ht="11.25">
      <c r="A1004" s="21">
        <v>43994</v>
      </c>
      <c r="B1004" s="7" t="s">
        <v>55</v>
      </c>
      <c r="C1004" s="7">
        <v>3000</v>
      </c>
      <c r="D1004" s="7" t="s">
        <v>11</v>
      </c>
      <c r="E1004" s="7">
        <v>173</v>
      </c>
      <c r="F1004" s="7">
        <v>174</v>
      </c>
      <c r="G1004" s="7">
        <v>175</v>
      </c>
      <c r="H1004" s="7">
        <v>176</v>
      </c>
      <c r="I1004" s="7">
        <v>3000</v>
      </c>
      <c r="J1004" s="7">
        <v>3000</v>
      </c>
      <c r="K1004" s="7">
        <v>3000</v>
      </c>
      <c r="L1004" s="29">
        <v>9000</v>
      </c>
      <c r="M1004" s="7" t="s">
        <v>290</v>
      </c>
    </row>
    <row r="1005" spans="1:13 6808:6808" s="8" customFormat="1" ht="11.25">
      <c r="A1005" s="21">
        <v>43994</v>
      </c>
      <c r="B1005" s="7" t="s">
        <v>236</v>
      </c>
      <c r="C1005" s="7">
        <v>400</v>
      </c>
      <c r="D1005" s="7" t="s">
        <v>11</v>
      </c>
      <c r="E1005" s="7">
        <v>1250</v>
      </c>
      <c r="F1005" s="7">
        <v>1260</v>
      </c>
      <c r="G1005" s="7">
        <v>1270</v>
      </c>
      <c r="H1005" s="7">
        <v>1280</v>
      </c>
      <c r="I1005" s="7">
        <v>4000</v>
      </c>
      <c r="J1005" s="7">
        <v>4000</v>
      </c>
      <c r="K1005" s="7">
        <v>4000</v>
      </c>
      <c r="L1005" s="29">
        <v>12000</v>
      </c>
      <c r="M1005" s="7" t="s">
        <v>290</v>
      </c>
    </row>
    <row r="1006" spans="1:13 6808:6808" s="8" customFormat="1" ht="11.25">
      <c r="A1006" s="21">
        <v>43994</v>
      </c>
      <c r="B1006" s="7" t="s">
        <v>355</v>
      </c>
      <c r="C1006" s="7">
        <v>4300</v>
      </c>
      <c r="D1006" s="7" t="s">
        <v>80</v>
      </c>
      <c r="E1006" s="7">
        <v>100</v>
      </c>
      <c r="F1006" s="7">
        <v>99</v>
      </c>
      <c r="G1006" s="7">
        <v>98</v>
      </c>
      <c r="H1006" s="7">
        <v>97</v>
      </c>
      <c r="I1006" s="7">
        <v>0</v>
      </c>
      <c r="J1006" s="7">
        <v>0</v>
      </c>
      <c r="K1006" s="7">
        <v>0</v>
      </c>
      <c r="L1006" s="29">
        <v>-6450</v>
      </c>
      <c r="M1006" s="7" t="s">
        <v>291</v>
      </c>
    </row>
    <row r="1007" spans="1:13 6808:6808" s="8" customFormat="1" ht="11.25">
      <c r="A1007" s="21">
        <v>43993</v>
      </c>
      <c r="B1007" s="7" t="s">
        <v>55</v>
      </c>
      <c r="C1007" s="7">
        <v>3000</v>
      </c>
      <c r="D1007" s="7" t="s">
        <v>11</v>
      </c>
      <c r="E1007" s="7">
        <v>189</v>
      </c>
      <c r="F1007" s="7">
        <v>190</v>
      </c>
      <c r="G1007" s="7">
        <v>191</v>
      </c>
      <c r="H1007" s="7">
        <v>192</v>
      </c>
      <c r="I1007" s="7">
        <v>3000</v>
      </c>
      <c r="J1007" s="7">
        <v>0</v>
      </c>
      <c r="K1007" s="7">
        <v>0</v>
      </c>
      <c r="L1007" s="7">
        <v>3000</v>
      </c>
      <c r="M1007" s="7" t="s">
        <v>313</v>
      </c>
      <c r="JAV1007" s="6">
        <v>45811</v>
      </c>
    </row>
    <row r="1008" spans="1:13 6808:6808" s="8" customFormat="1" ht="11.25">
      <c r="A1008" s="21">
        <v>43993</v>
      </c>
      <c r="B1008" s="7" t="s">
        <v>316</v>
      </c>
      <c r="C1008" s="7">
        <v>900</v>
      </c>
      <c r="D1008" s="7" t="s">
        <v>11</v>
      </c>
      <c r="E1008" s="7">
        <v>430</v>
      </c>
      <c r="F1008" s="7">
        <v>434</v>
      </c>
      <c r="G1008" s="7">
        <v>438</v>
      </c>
      <c r="H1008" s="7">
        <v>442</v>
      </c>
      <c r="I1008" s="7">
        <v>0</v>
      </c>
      <c r="J1008" s="7">
        <v>0</v>
      </c>
      <c r="K1008" s="7">
        <v>0</v>
      </c>
      <c r="L1008" s="29">
        <v>-5400</v>
      </c>
      <c r="M1008" s="7" t="s">
        <v>291</v>
      </c>
    </row>
    <row r="1009" spans="1:13" s="8" customFormat="1" ht="11.25">
      <c r="A1009" s="21">
        <v>43992</v>
      </c>
      <c r="B1009" s="7" t="s">
        <v>212</v>
      </c>
      <c r="C1009" s="7">
        <v>3500</v>
      </c>
      <c r="D1009" s="7" t="s">
        <v>11</v>
      </c>
      <c r="E1009" s="7">
        <v>147</v>
      </c>
      <c r="F1009" s="7">
        <v>148</v>
      </c>
      <c r="G1009" s="7">
        <v>149</v>
      </c>
      <c r="H1009" s="7">
        <v>150</v>
      </c>
      <c r="I1009" s="7">
        <v>0</v>
      </c>
      <c r="J1009" s="7">
        <v>0</v>
      </c>
      <c r="K1009" s="7">
        <v>0</v>
      </c>
      <c r="L1009" s="29">
        <v>0</v>
      </c>
      <c r="M1009" s="7" t="s">
        <v>294</v>
      </c>
    </row>
    <row r="1010" spans="1:13" s="8" customFormat="1" ht="11.25">
      <c r="A1010" s="21">
        <v>43992</v>
      </c>
      <c r="B1010" s="7" t="s">
        <v>236</v>
      </c>
      <c r="C1010" s="7">
        <v>400</v>
      </c>
      <c r="D1010" s="7" t="s">
        <v>11</v>
      </c>
      <c r="E1010" s="7">
        <v>1330</v>
      </c>
      <c r="F1010" s="7">
        <v>1340</v>
      </c>
      <c r="G1010" s="7">
        <v>1350</v>
      </c>
      <c r="H1010" s="7">
        <v>1360</v>
      </c>
      <c r="I1010" s="7">
        <v>4000</v>
      </c>
      <c r="J1010" s="7">
        <v>0</v>
      </c>
      <c r="K1010" s="7">
        <v>0</v>
      </c>
      <c r="L1010" s="7">
        <v>4000</v>
      </c>
      <c r="M1010" s="7" t="s">
        <v>313</v>
      </c>
    </row>
    <row r="1011" spans="1:13" s="8" customFormat="1" ht="11.25">
      <c r="A1011" s="21">
        <v>43992</v>
      </c>
      <c r="B1011" s="7" t="s">
        <v>76</v>
      </c>
      <c r="C1011" s="7">
        <v>300</v>
      </c>
      <c r="D1011" s="7" t="s">
        <v>11</v>
      </c>
      <c r="E1011" s="7">
        <v>1660</v>
      </c>
      <c r="F1011" s="7">
        <v>1670</v>
      </c>
      <c r="G1011" s="7">
        <v>1680</v>
      </c>
      <c r="H1011" s="7">
        <v>1690</v>
      </c>
      <c r="I1011" s="7">
        <v>0</v>
      </c>
      <c r="J1011" s="7">
        <v>0</v>
      </c>
      <c r="K1011" s="7">
        <v>0</v>
      </c>
      <c r="L1011" s="29">
        <v>-3600</v>
      </c>
      <c r="M1011" s="7" t="s">
        <v>291</v>
      </c>
    </row>
    <row r="1012" spans="1:13" s="8" customFormat="1" ht="11.25">
      <c r="A1012" s="21">
        <v>43992</v>
      </c>
      <c r="B1012" s="7" t="s">
        <v>348</v>
      </c>
      <c r="C1012" s="7">
        <v>2000</v>
      </c>
      <c r="D1012" s="7" t="s">
        <v>11</v>
      </c>
      <c r="E1012" s="7">
        <v>238</v>
      </c>
      <c r="F1012" s="7">
        <v>240</v>
      </c>
      <c r="G1012" s="7">
        <v>242</v>
      </c>
      <c r="H1012" s="7">
        <v>244</v>
      </c>
      <c r="I1012" s="7">
        <v>4000</v>
      </c>
      <c r="J1012" s="7">
        <v>0</v>
      </c>
      <c r="K1012" s="7">
        <v>0</v>
      </c>
      <c r="L1012" s="7">
        <v>4000</v>
      </c>
      <c r="M1012" s="7" t="s">
        <v>313</v>
      </c>
    </row>
    <row r="1013" spans="1:13" s="8" customFormat="1" ht="11.25">
      <c r="A1013" s="21">
        <v>43991</v>
      </c>
      <c r="B1013" s="7" t="s">
        <v>197</v>
      </c>
      <c r="C1013" s="7">
        <v>2400</v>
      </c>
      <c r="D1013" s="7" t="s">
        <v>11</v>
      </c>
      <c r="E1013" s="7">
        <v>204</v>
      </c>
      <c r="F1013" s="7">
        <v>205.5</v>
      </c>
      <c r="G1013" s="7">
        <v>207</v>
      </c>
      <c r="H1013" s="7">
        <v>208.5</v>
      </c>
      <c r="I1013" s="7">
        <v>0</v>
      </c>
      <c r="J1013" s="7">
        <v>0</v>
      </c>
      <c r="K1013" s="7">
        <v>0</v>
      </c>
      <c r="L1013" s="29">
        <v>-4800</v>
      </c>
      <c r="M1013" s="7" t="s">
        <v>291</v>
      </c>
    </row>
    <row r="1014" spans="1:13" s="8" customFormat="1" ht="11.25">
      <c r="A1014" s="21">
        <v>43991</v>
      </c>
      <c r="B1014" s="7" t="s">
        <v>316</v>
      </c>
      <c r="C1014" s="7">
        <v>900</v>
      </c>
      <c r="D1014" s="7" t="s">
        <v>11</v>
      </c>
      <c r="E1014" s="7">
        <v>442</v>
      </c>
      <c r="F1014" s="7">
        <v>446</v>
      </c>
      <c r="G1014" s="7">
        <v>450</v>
      </c>
      <c r="H1014" s="7">
        <v>454</v>
      </c>
      <c r="I1014" s="7">
        <v>0</v>
      </c>
      <c r="J1014" s="7">
        <v>0</v>
      </c>
      <c r="K1014" s="7">
        <v>0</v>
      </c>
      <c r="L1014" s="29">
        <v>-3600</v>
      </c>
      <c r="M1014" s="7" t="s">
        <v>291</v>
      </c>
    </row>
    <row r="1015" spans="1:13" s="8" customFormat="1" ht="11.25">
      <c r="A1015" s="21">
        <v>43991</v>
      </c>
      <c r="B1015" s="7" t="s">
        <v>162</v>
      </c>
      <c r="C1015" s="7">
        <v>4100</v>
      </c>
      <c r="D1015" s="7" t="s">
        <v>11</v>
      </c>
      <c r="E1015" s="7">
        <v>92</v>
      </c>
      <c r="F1015" s="7">
        <v>93</v>
      </c>
      <c r="G1015" s="7">
        <v>94</v>
      </c>
      <c r="H1015" s="7">
        <v>95</v>
      </c>
      <c r="I1015" s="7">
        <v>0</v>
      </c>
      <c r="J1015" s="7">
        <v>0</v>
      </c>
      <c r="K1015" s="7">
        <v>0</v>
      </c>
      <c r="L1015" s="29">
        <v>-6150</v>
      </c>
      <c r="M1015" s="7" t="s">
        <v>291</v>
      </c>
    </row>
    <row r="1016" spans="1:13" s="8" customFormat="1" ht="11.25">
      <c r="A1016" s="21">
        <v>43990</v>
      </c>
      <c r="B1016" s="7" t="s">
        <v>240</v>
      </c>
      <c r="C1016" s="7">
        <v>5334</v>
      </c>
      <c r="D1016" s="7" t="s">
        <v>11</v>
      </c>
      <c r="E1016" s="7">
        <v>105</v>
      </c>
      <c r="F1016" s="7">
        <v>105.8</v>
      </c>
      <c r="G1016" s="7">
        <v>106.5</v>
      </c>
      <c r="H1016" s="7">
        <v>107.3</v>
      </c>
      <c r="I1016" s="7">
        <v>0</v>
      </c>
      <c r="J1016" s="7">
        <v>0</v>
      </c>
      <c r="K1016" s="7">
        <v>0</v>
      </c>
      <c r="L1016" s="29">
        <v>-5334</v>
      </c>
      <c r="M1016" s="7" t="s">
        <v>291</v>
      </c>
    </row>
    <row r="1017" spans="1:13" s="8" customFormat="1" ht="11.25">
      <c r="A1017" s="21">
        <v>43990</v>
      </c>
      <c r="B1017" s="7" t="s">
        <v>212</v>
      </c>
      <c r="C1017" s="7">
        <v>3500</v>
      </c>
      <c r="D1017" s="7" t="s">
        <v>11</v>
      </c>
      <c r="E1017" s="7">
        <v>153</v>
      </c>
      <c r="F1017" s="7">
        <v>154</v>
      </c>
      <c r="G1017" s="7">
        <v>155</v>
      </c>
      <c r="H1017" s="7">
        <v>156</v>
      </c>
      <c r="I1017" s="7">
        <v>0</v>
      </c>
      <c r="J1017" s="7">
        <v>0</v>
      </c>
      <c r="K1017" s="7">
        <v>0</v>
      </c>
      <c r="L1017" s="29">
        <v>0</v>
      </c>
      <c r="M1017" s="7" t="s">
        <v>294</v>
      </c>
    </row>
    <row r="1018" spans="1:13" s="8" customFormat="1" ht="11.25">
      <c r="A1018" s="21">
        <v>43990</v>
      </c>
      <c r="B1018" s="7" t="s">
        <v>55</v>
      </c>
      <c r="C1018" s="7">
        <v>3000</v>
      </c>
      <c r="D1018" s="7" t="s">
        <v>11</v>
      </c>
      <c r="E1018" s="7">
        <v>197</v>
      </c>
      <c r="F1018" s="7">
        <v>198</v>
      </c>
      <c r="G1018" s="7">
        <v>199</v>
      </c>
      <c r="H1018" s="7">
        <v>200</v>
      </c>
      <c r="I1018" s="7">
        <v>0</v>
      </c>
      <c r="J1018" s="7">
        <v>0</v>
      </c>
      <c r="K1018" s="7">
        <v>0</v>
      </c>
      <c r="L1018" s="29">
        <v>0</v>
      </c>
      <c r="M1018" s="7" t="s">
        <v>294</v>
      </c>
    </row>
    <row r="1019" spans="1:13" s="8" customFormat="1" ht="11.25">
      <c r="A1019" s="21">
        <v>43987</v>
      </c>
      <c r="B1019" s="7" t="s">
        <v>212</v>
      </c>
      <c r="C1019" s="7">
        <v>3500</v>
      </c>
      <c r="D1019" s="7" t="s">
        <v>11</v>
      </c>
      <c r="E1019" s="7">
        <v>150</v>
      </c>
      <c r="F1019" s="7">
        <v>151</v>
      </c>
      <c r="G1019" s="7">
        <v>152</v>
      </c>
      <c r="H1019" s="7">
        <v>153</v>
      </c>
      <c r="I1019" s="7">
        <v>3500</v>
      </c>
      <c r="J1019" s="7">
        <v>0</v>
      </c>
      <c r="K1019" s="7">
        <v>0</v>
      </c>
      <c r="L1019" s="7">
        <v>3500</v>
      </c>
      <c r="M1019" s="7" t="s">
        <v>313</v>
      </c>
    </row>
    <row r="1020" spans="1:13" s="8" customFormat="1" ht="11.25">
      <c r="A1020" s="21">
        <v>43987</v>
      </c>
      <c r="B1020" s="7" t="s">
        <v>348</v>
      </c>
      <c r="C1020" s="7">
        <v>2000</v>
      </c>
      <c r="D1020" s="7" t="s">
        <v>11</v>
      </c>
      <c r="E1020" s="7">
        <v>228</v>
      </c>
      <c r="F1020" s="7">
        <v>230</v>
      </c>
      <c r="G1020" s="7">
        <v>232</v>
      </c>
      <c r="H1020" s="7">
        <v>234</v>
      </c>
      <c r="I1020" s="7">
        <v>4000</v>
      </c>
      <c r="J1020" s="7">
        <v>4000</v>
      </c>
      <c r="K1020" s="7">
        <v>4000</v>
      </c>
      <c r="L1020" s="29">
        <v>12000</v>
      </c>
      <c r="M1020" s="7" t="s">
        <v>290</v>
      </c>
    </row>
    <row r="1021" spans="1:13" s="8" customFormat="1" ht="11.25">
      <c r="A1021" s="21">
        <v>43987</v>
      </c>
      <c r="B1021" s="7" t="s">
        <v>316</v>
      </c>
      <c r="C1021" s="7">
        <v>900</v>
      </c>
      <c r="D1021" s="7" t="s">
        <v>11</v>
      </c>
      <c r="E1021" s="7">
        <v>440</v>
      </c>
      <c r="F1021" s="7">
        <v>444</v>
      </c>
      <c r="G1021" s="7">
        <v>448</v>
      </c>
      <c r="H1021" s="7">
        <v>452</v>
      </c>
      <c r="I1021" s="7">
        <v>3600</v>
      </c>
      <c r="J1021" s="7">
        <v>0</v>
      </c>
      <c r="K1021" s="7">
        <v>0</v>
      </c>
      <c r="L1021" s="7">
        <v>3600</v>
      </c>
      <c r="M1021" s="7" t="s">
        <v>313</v>
      </c>
    </row>
    <row r="1022" spans="1:13" s="8" customFormat="1" ht="11.25">
      <c r="A1022" s="21">
        <v>43987</v>
      </c>
      <c r="B1022" s="7" t="s">
        <v>355</v>
      </c>
      <c r="C1022" s="7">
        <v>4300</v>
      </c>
      <c r="D1022" s="7" t="s">
        <v>11</v>
      </c>
      <c r="E1022" s="7">
        <v>103</v>
      </c>
      <c r="F1022" s="7">
        <v>103.8</v>
      </c>
      <c r="G1022" s="7">
        <v>104.5</v>
      </c>
      <c r="H1022" s="7">
        <v>105.5</v>
      </c>
      <c r="I1022" s="7">
        <v>3440</v>
      </c>
      <c r="J1022" s="7">
        <v>3010</v>
      </c>
      <c r="K1022" s="7">
        <v>4300</v>
      </c>
      <c r="L1022" s="29">
        <v>10750</v>
      </c>
      <c r="M1022" s="7" t="s">
        <v>290</v>
      </c>
    </row>
    <row r="1023" spans="1:13" s="8" customFormat="1" ht="11.25">
      <c r="A1023" s="21">
        <v>43986</v>
      </c>
      <c r="B1023" s="7" t="s">
        <v>358</v>
      </c>
      <c r="C1023" s="7">
        <v>1800</v>
      </c>
      <c r="D1023" s="7" t="s">
        <v>11</v>
      </c>
      <c r="E1023" s="7">
        <v>357</v>
      </c>
      <c r="F1023" s="7">
        <v>359</v>
      </c>
      <c r="G1023" s="7">
        <v>361</v>
      </c>
      <c r="H1023" s="7">
        <v>363</v>
      </c>
      <c r="I1023" s="7">
        <v>0</v>
      </c>
      <c r="J1023" s="7">
        <v>0</v>
      </c>
      <c r="K1023" s="7">
        <v>0</v>
      </c>
      <c r="L1023" s="29">
        <v>0</v>
      </c>
      <c r="M1023" s="7" t="s">
        <v>293</v>
      </c>
    </row>
    <row r="1024" spans="1:13" s="8" customFormat="1" ht="11.25">
      <c r="A1024" s="21">
        <v>43986</v>
      </c>
      <c r="B1024" s="7" t="s">
        <v>178</v>
      </c>
      <c r="C1024" s="7">
        <v>1250</v>
      </c>
      <c r="D1024" s="7" t="s">
        <v>11</v>
      </c>
      <c r="E1024" s="7">
        <v>491</v>
      </c>
      <c r="F1024" s="7">
        <v>494</v>
      </c>
      <c r="G1024" s="7">
        <v>497</v>
      </c>
      <c r="H1024" s="7">
        <v>500</v>
      </c>
      <c r="I1024" s="7">
        <v>3750</v>
      </c>
      <c r="J1024" s="7">
        <v>0</v>
      </c>
      <c r="K1024" s="7">
        <v>0</v>
      </c>
      <c r="L1024" s="7">
        <v>3750</v>
      </c>
      <c r="M1024" s="7" t="s">
        <v>313</v>
      </c>
    </row>
    <row r="1025" spans="1:13" s="8" customFormat="1" ht="11.25">
      <c r="A1025" s="21">
        <v>43986</v>
      </c>
      <c r="B1025" s="7" t="s">
        <v>348</v>
      </c>
      <c r="C1025" s="7">
        <v>2000</v>
      </c>
      <c r="D1025" s="7" t="s">
        <v>11</v>
      </c>
      <c r="E1025" s="7">
        <v>216</v>
      </c>
      <c r="F1025" s="7">
        <v>214</v>
      </c>
      <c r="G1025" s="7">
        <v>212</v>
      </c>
      <c r="H1025" s="7">
        <v>210</v>
      </c>
      <c r="I1025" s="7">
        <v>0</v>
      </c>
      <c r="J1025" s="7">
        <v>0</v>
      </c>
      <c r="K1025" s="7">
        <v>0</v>
      </c>
      <c r="L1025" s="29">
        <v>-6000</v>
      </c>
      <c r="M1025" s="7" t="s">
        <v>291</v>
      </c>
    </row>
    <row r="1026" spans="1:13" s="8" customFormat="1" ht="11.25">
      <c r="A1026" s="21">
        <v>43986</v>
      </c>
      <c r="B1026" s="7" t="s">
        <v>316</v>
      </c>
      <c r="C1026" s="7">
        <v>900</v>
      </c>
      <c r="D1026" s="7" t="s">
        <v>11</v>
      </c>
      <c r="E1026" s="7">
        <v>428</v>
      </c>
      <c r="F1026" s="7">
        <v>432</v>
      </c>
      <c r="G1026" s="7">
        <v>436</v>
      </c>
      <c r="H1026" s="7">
        <v>440</v>
      </c>
      <c r="I1026" s="7">
        <v>0</v>
      </c>
      <c r="J1026" s="7">
        <v>0</v>
      </c>
      <c r="K1026" s="7">
        <v>0</v>
      </c>
      <c r="L1026" s="29">
        <v>-5400</v>
      </c>
      <c r="M1026" s="7" t="s">
        <v>291</v>
      </c>
    </row>
    <row r="1027" spans="1:13" s="8" customFormat="1" ht="11.25">
      <c r="A1027" s="21">
        <v>43985</v>
      </c>
      <c r="B1027" s="7" t="s">
        <v>55</v>
      </c>
      <c r="C1027" s="7">
        <v>3000</v>
      </c>
      <c r="D1027" s="7" t="s">
        <v>11</v>
      </c>
      <c r="E1027" s="7">
        <v>178</v>
      </c>
      <c r="F1027" s="7">
        <v>179</v>
      </c>
      <c r="G1027" s="7">
        <v>180</v>
      </c>
      <c r="H1027" s="7">
        <v>181</v>
      </c>
      <c r="I1027" s="7">
        <v>0</v>
      </c>
      <c r="J1027" s="7">
        <v>0</v>
      </c>
      <c r="K1027" s="7">
        <v>0</v>
      </c>
      <c r="L1027" s="29">
        <v>0</v>
      </c>
      <c r="M1027" s="7" t="s">
        <v>294</v>
      </c>
    </row>
    <row r="1028" spans="1:13" s="8" customFormat="1" ht="11.25">
      <c r="A1028" s="21">
        <v>43985</v>
      </c>
      <c r="B1028" s="7" t="s">
        <v>110</v>
      </c>
      <c r="C1028" s="7">
        <v>1000</v>
      </c>
      <c r="D1028" s="7" t="s">
        <v>11</v>
      </c>
      <c r="E1028" s="7">
        <v>472</v>
      </c>
      <c r="F1028" s="7">
        <v>475</v>
      </c>
      <c r="G1028" s="7">
        <v>478</v>
      </c>
      <c r="H1028" s="7">
        <v>481</v>
      </c>
      <c r="I1028" s="7">
        <v>3000</v>
      </c>
      <c r="J1028" s="7">
        <v>3000</v>
      </c>
      <c r="K1028" s="7">
        <v>3000</v>
      </c>
      <c r="L1028" s="29">
        <v>9000</v>
      </c>
      <c r="M1028" s="7" t="s">
        <v>290</v>
      </c>
    </row>
    <row r="1029" spans="1:13" s="8" customFormat="1" ht="11.25">
      <c r="A1029" s="21">
        <v>43984</v>
      </c>
      <c r="B1029" s="7" t="s">
        <v>19</v>
      </c>
      <c r="C1029" s="7">
        <v>1500</v>
      </c>
      <c r="D1029" s="7" t="s">
        <v>11</v>
      </c>
      <c r="E1029" s="7">
        <v>321</v>
      </c>
      <c r="F1029" s="7">
        <v>323</v>
      </c>
      <c r="G1029" s="7">
        <v>325</v>
      </c>
      <c r="H1029" s="7">
        <v>0</v>
      </c>
      <c r="I1029" s="7">
        <v>3000</v>
      </c>
      <c r="J1029" s="7">
        <v>0</v>
      </c>
      <c r="K1029" s="7">
        <v>0</v>
      </c>
      <c r="L1029" s="7">
        <v>3000</v>
      </c>
      <c r="M1029" s="7" t="s">
        <v>313</v>
      </c>
    </row>
    <row r="1030" spans="1:13" s="8" customFormat="1" ht="11.25">
      <c r="A1030" s="21">
        <v>43984</v>
      </c>
      <c r="B1030" s="7" t="s">
        <v>110</v>
      </c>
      <c r="C1030" s="7">
        <v>1000</v>
      </c>
      <c r="D1030" s="7" t="s">
        <v>11</v>
      </c>
      <c r="E1030" s="7">
        <v>476</v>
      </c>
      <c r="F1030" s="7">
        <v>479</v>
      </c>
      <c r="G1030" s="7">
        <v>482</v>
      </c>
      <c r="H1030" s="7">
        <v>0</v>
      </c>
      <c r="I1030" s="7">
        <v>0</v>
      </c>
      <c r="J1030" s="7">
        <v>0</v>
      </c>
      <c r="K1030" s="7">
        <v>0</v>
      </c>
      <c r="L1030" s="29">
        <v>-4000</v>
      </c>
      <c r="M1030" s="7" t="s">
        <v>291</v>
      </c>
    </row>
    <row r="1031" spans="1:13" s="8" customFormat="1" ht="11.25">
      <c r="A1031" s="21">
        <v>43983</v>
      </c>
      <c r="B1031" s="7" t="s">
        <v>19</v>
      </c>
      <c r="C1031" s="7">
        <v>1500</v>
      </c>
      <c r="D1031" s="7" t="s">
        <v>11</v>
      </c>
      <c r="E1031" s="7">
        <v>315</v>
      </c>
      <c r="F1031" s="7">
        <v>317</v>
      </c>
      <c r="G1031" s="7">
        <v>319</v>
      </c>
      <c r="H1031" s="7">
        <v>0</v>
      </c>
      <c r="I1031" s="7">
        <v>3000</v>
      </c>
      <c r="J1031" s="7">
        <v>3000</v>
      </c>
      <c r="K1031" s="7">
        <v>0</v>
      </c>
      <c r="L1031" s="29">
        <v>6000</v>
      </c>
      <c r="M1031" s="7" t="s">
        <v>290</v>
      </c>
    </row>
    <row r="1032" spans="1:13" s="8" customFormat="1" ht="11.25">
      <c r="A1032" s="21">
        <v>43983</v>
      </c>
      <c r="B1032" s="7" t="s">
        <v>316</v>
      </c>
      <c r="C1032" s="7">
        <v>900</v>
      </c>
      <c r="D1032" s="7" t="s">
        <v>11</v>
      </c>
      <c r="E1032" s="7">
        <v>414</v>
      </c>
      <c r="F1032" s="7">
        <v>418</v>
      </c>
      <c r="G1032" s="7">
        <v>422</v>
      </c>
      <c r="H1032" s="7">
        <v>0</v>
      </c>
      <c r="I1032" s="7">
        <v>3600</v>
      </c>
      <c r="J1032" s="7">
        <v>3600</v>
      </c>
      <c r="K1032" s="7">
        <v>0</v>
      </c>
      <c r="L1032" s="29">
        <v>7200</v>
      </c>
      <c r="M1032" s="7" t="s">
        <v>290</v>
      </c>
    </row>
    <row r="1033" spans="1:13" s="8" customFormat="1" ht="11.25">
      <c r="A1033" s="21">
        <v>43980</v>
      </c>
      <c r="B1033" s="7" t="s">
        <v>348</v>
      </c>
      <c r="C1033" s="7">
        <v>2000</v>
      </c>
      <c r="D1033" s="7" t="s">
        <v>11</v>
      </c>
      <c r="E1033" s="7">
        <v>238</v>
      </c>
      <c r="F1033" s="7">
        <v>240</v>
      </c>
      <c r="G1033" s="7">
        <v>242</v>
      </c>
      <c r="H1033" s="7">
        <v>0</v>
      </c>
      <c r="I1033" s="7">
        <v>4000</v>
      </c>
      <c r="J1033" s="7">
        <v>4000</v>
      </c>
      <c r="K1033" s="7">
        <v>0</v>
      </c>
      <c r="L1033" s="29">
        <v>8000</v>
      </c>
      <c r="M1033" s="7" t="s">
        <v>290</v>
      </c>
    </row>
    <row r="1034" spans="1:13" s="8" customFormat="1" ht="11.25">
      <c r="A1034" s="21">
        <v>43980</v>
      </c>
      <c r="B1034" s="7" t="s">
        <v>316</v>
      </c>
      <c r="C1034" s="7">
        <v>900</v>
      </c>
      <c r="D1034" s="7" t="s">
        <v>11</v>
      </c>
      <c r="E1034" s="7">
        <v>393</v>
      </c>
      <c r="F1034" s="7">
        <v>397</v>
      </c>
      <c r="G1034" s="7">
        <v>401</v>
      </c>
      <c r="H1034" s="7">
        <v>0</v>
      </c>
      <c r="I1034" s="7">
        <v>3600</v>
      </c>
      <c r="J1034" s="7">
        <v>3600</v>
      </c>
      <c r="K1034" s="7">
        <v>0</v>
      </c>
      <c r="L1034" s="29">
        <v>7200</v>
      </c>
      <c r="M1034" s="7" t="s">
        <v>290</v>
      </c>
    </row>
    <row r="1035" spans="1:13" s="8" customFormat="1" ht="11.25">
      <c r="A1035" s="21">
        <v>43980</v>
      </c>
      <c r="B1035" s="7" t="s">
        <v>178</v>
      </c>
      <c r="C1035" s="7">
        <v>1250</v>
      </c>
      <c r="D1035" s="7" t="s">
        <v>11</v>
      </c>
      <c r="E1035" s="7">
        <v>463</v>
      </c>
      <c r="F1035" s="7">
        <v>466</v>
      </c>
      <c r="G1035" s="7">
        <v>469</v>
      </c>
      <c r="H1035" s="7">
        <v>0</v>
      </c>
      <c r="I1035" s="7">
        <v>3750</v>
      </c>
      <c r="J1035" s="7">
        <v>0</v>
      </c>
      <c r="K1035" s="7">
        <v>0</v>
      </c>
      <c r="L1035" s="7">
        <v>3750</v>
      </c>
      <c r="M1035" s="7" t="s">
        <v>313</v>
      </c>
    </row>
    <row r="1036" spans="1:13" s="8" customFormat="1" ht="11.25">
      <c r="A1036" s="21">
        <v>43979</v>
      </c>
      <c r="B1036" s="7" t="s">
        <v>166</v>
      </c>
      <c r="C1036" s="7">
        <v>2300</v>
      </c>
      <c r="D1036" s="7" t="s">
        <v>11</v>
      </c>
      <c r="E1036" s="7">
        <v>187</v>
      </c>
      <c r="F1036" s="7">
        <v>188.5</v>
      </c>
      <c r="G1036" s="7">
        <v>190</v>
      </c>
      <c r="H1036" s="7">
        <v>0</v>
      </c>
      <c r="I1036" s="7">
        <v>0</v>
      </c>
      <c r="J1036" s="7">
        <v>0</v>
      </c>
      <c r="K1036" s="7">
        <v>0</v>
      </c>
      <c r="L1036" s="29">
        <v>0</v>
      </c>
      <c r="M1036" s="7" t="s">
        <v>294</v>
      </c>
    </row>
    <row r="1037" spans="1:13" s="8" customFormat="1" ht="11.25">
      <c r="A1037" s="21">
        <v>43979</v>
      </c>
      <c r="B1037" s="7" t="s">
        <v>185</v>
      </c>
      <c r="C1037" s="7">
        <v>1200</v>
      </c>
      <c r="D1037" s="7" t="s">
        <v>11</v>
      </c>
      <c r="E1037" s="7">
        <v>395</v>
      </c>
      <c r="F1037" s="7">
        <v>398</v>
      </c>
      <c r="G1037" s="7">
        <v>401</v>
      </c>
      <c r="H1037" s="7">
        <v>0</v>
      </c>
      <c r="I1037" s="7">
        <v>3600</v>
      </c>
      <c r="J1037" s="7">
        <v>3600</v>
      </c>
      <c r="K1037" s="7">
        <v>0</v>
      </c>
      <c r="L1037" s="29">
        <v>7200</v>
      </c>
      <c r="M1037" s="7" t="s">
        <v>290</v>
      </c>
    </row>
    <row r="1038" spans="1:13" s="8" customFormat="1" ht="11.25">
      <c r="A1038" s="21">
        <v>43979</v>
      </c>
      <c r="B1038" s="7" t="s">
        <v>314</v>
      </c>
      <c r="C1038" s="7">
        <v>1700</v>
      </c>
      <c r="D1038" s="7" t="s">
        <v>11</v>
      </c>
      <c r="E1038" s="7">
        <v>169</v>
      </c>
      <c r="F1038" s="7">
        <v>171</v>
      </c>
      <c r="G1038" s="7">
        <v>173</v>
      </c>
      <c r="H1038" s="7">
        <v>0</v>
      </c>
      <c r="I1038" s="7">
        <v>3400</v>
      </c>
      <c r="J1038" s="7">
        <v>3400</v>
      </c>
      <c r="K1038" s="7">
        <v>0</v>
      </c>
      <c r="L1038" s="29">
        <v>6800</v>
      </c>
      <c r="M1038" s="7" t="s">
        <v>290</v>
      </c>
    </row>
    <row r="1039" spans="1:13" s="8" customFormat="1" ht="11.25">
      <c r="A1039" s="21">
        <v>43978</v>
      </c>
      <c r="B1039" s="7" t="s">
        <v>316</v>
      </c>
      <c r="C1039" s="7">
        <v>900</v>
      </c>
      <c r="D1039" s="7" t="s">
        <v>11</v>
      </c>
      <c r="E1039" s="7">
        <v>376</v>
      </c>
      <c r="F1039" s="7">
        <v>380</v>
      </c>
      <c r="G1039" s="7">
        <v>384</v>
      </c>
      <c r="H1039" s="7">
        <v>0</v>
      </c>
      <c r="I1039" s="7">
        <v>3600</v>
      </c>
      <c r="J1039" s="7">
        <v>3600</v>
      </c>
      <c r="K1039" s="7">
        <v>0</v>
      </c>
      <c r="L1039" s="7">
        <v>7200</v>
      </c>
      <c r="M1039" s="7" t="s">
        <v>313</v>
      </c>
    </row>
    <row r="1040" spans="1:13" s="8" customFormat="1" ht="11.25">
      <c r="A1040" s="21">
        <v>43978</v>
      </c>
      <c r="B1040" s="7" t="s">
        <v>76</v>
      </c>
      <c r="C1040" s="7">
        <v>300</v>
      </c>
      <c r="D1040" s="7" t="s">
        <v>80</v>
      </c>
      <c r="E1040" s="7">
        <v>1600</v>
      </c>
      <c r="F1040" s="7">
        <v>1590</v>
      </c>
      <c r="G1040" s="7">
        <v>1580</v>
      </c>
      <c r="H1040" s="7">
        <v>0</v>
      </c>
      <c r="I1040" s="7">
        <v>0</v>
      </c>
      <c r="J1040" s="7">
        <v>0</v>
      </c>
      <c r="K1040" s="7">
        <v>0</v>
      </c>
      <c r="L1040" s="29">
        <v>0</v>
      </c>
      <c r="M1040" s="7" t="s">
        <v>294</v>
      </c>
    </row>
    <row r="1041" spans="1:13" s="8" customFormat="1" ht="11.25">
      <c r="A1041" s="21">
        <v>43978</v>
      </c>
      <c r="B1041" s="7" t="s">
        <v>110</v>
      </c>
      <c r="C1041" s="7">
        <v>1000</v>
      </c>
      <c r="D1041" s="7" t="s">
        <v>80</v>
      </c>
      <c r="E1041" s="7">
        <v>420</v>
      </c>
      <c r="F1041" s="7">
        <v>417</v>
      </c>
      <c r="G1041" s="7">
        <v>414</v>
      </c>
      <c r="H1041" s="7">
        <v>0</v>
      </c>
      <c r="I1041" s="7">
        <v>3000</v>
      </c>
      <c r="J1041" s="7">
        <v>0</v>
      </c>
      <c r="K1041" s="7">
        <v>0</v>
      </c>
      <c r="L1041" s="29">
        <v>3000</v>
      </c>
      <c r="M1041" s="7" t="s">
        <v>313</v>
      </c>
    </row>
    <row r="1042" spans="1:13" s="8" customFormat="1" ht="11.25">
      <c r="A1042" s="21">
        <v>43977</v>
      </c>
      <c r="B1042" s="7" t="s">
        <v>76</v>
      </c>
      <c r="C1042" s="7">
        <v>300</v>
      </c>
      <c r="D1042" s="8" t="s">
        <v>11</v>
      </c>
      <c r="E1042" s="7">
        <v>1630</v>
      </c>
      <c r="F1042" s="7">
        <v>1640</v>
      </c>
      <c r="G1042" s="7">
        <v>1650</v>
      </c>
      <c r="H1042" s="7">
        <v>0</v>
      </c>
      <c r="I1042" s="7">
        <v>3000</v>
      </c>
      <c r="J1042" s="7">
        <v>0</v>
      </c>
      <c r="K1042" s="7">
        <v>0</v>
      </c>
      <c r="L1042" s="29">
        <v>3000</v>
      </c>
      <c r="M1042" s="7" t="s">
        <v>313</v>
      </c>
    </row>
    <row r="1043" spans="1:13" s="8" customFormat="1" ht="11.25">
      <c r="A1043" s="21">
        <v>43977</v>
      </c>
      <c r="B1043" s="7" t="s">
        <v>212</v>
      </c>
      <c r="C1043" s="7">
        <v>3500</v>
      </c>
      <c r="D1043" s="7" t="s">
        <v>11</v>
      </c>
      <c r="E1043" s="7">
        <v>127.5</v>
      </c>
      <c r="F1043" s="7">
        <v>128.5</v>
      </c>
      <c r="G1043" s="7">
        <v>129.5</v>
      </c>
      <c r="H1043" s="7">
        <v>0</v>
      </c>
      <c r="I1043" s="7">
        <v>3500</v>
      </c>
      <c r="J1043" s="7">
        <v>3500</v>
      </c>
      <c r="K1043" s="7">
        <v>0</v>
      </c>
      <c r="L1043" s="29">
        <v>7000</v>
      </c>
      <c r="M1043" s="7" t="s">
        <v>290</v>
      </c>
    </row>
    <row r="1044" spans="1:13" s="8" customFormat="1" ht="11.25">
      <c r="A1044" s="21">
        <v>43973</v>
      </c>
      <c r="B1044" s="7" t="s">
        <v>19</v>
      </c>
      <c r="C1044" s="7">
        <v>1500</v>
      </c>
      <c r="D1044" s="7" t="s">
        <v>80</v>
      </c>
      <c r="E1044" s="7">
        <v>276</v>
      </c>
      <c r="F1044" s="7">
        <v>274</v>
      </c>
      <c r="G1044" s="7">
        <v>272</v>
      </c>
      <c r="H1044" s="7">
        <v>0</v>
      </c>
      <c r="I1044" s="7">
        <v>0</v>
      </c>
      <c r="J1044" s="7">
        <v>0</v>
      </c>
      <c r="K1044" s="7">
        <v>0</v>
      </c>
      <c r="L1044" s="29">
        <v>0</v>
      </c>
      <c r="M1044" s="7" t="s">
        <v>294</v>
      </c>
    </row>
    <row r="1045" spans="1:13" s="8" customFormat="1" ht="11.25">
      <c r="A1045" s="21">
        <v>43972</v>
      </c>
      <c r="B1045" s="7" t="s">
        <v>314</v>
      </c>
      <c r="C1045" s="7">
        <v>1700</v>
      </c>
      <c r="D1045" s="7" t="s">
        <v>11</v>
      </c>
      <c r="E1045" s="7">
        <v>156</v>
      </c>
      <c r="F1045" s="7">
        <v>158</v>
      </c>
      <c r="G1045" s="7">
        <v>160</v>
      </c>
      <c r="H1045" s="7">
        <v>0</v>
      </c>
      <c r="I1045" s="7">
        <v>3400</v>
      </c>
      <c r="J1045" s="7">
        <v>0</v>
      </c>
      <c r="K1045" s="7">
        <v>0</v>
      </c>
      <c r="L1045" s="7">
        <v>3400</v>
      </c>
      <c r="M1045" s="7" t="s">
        <v>313</v>
      </c>
    </row>
    <row r="1046" spans="1:13" s="8" customFormat="1" ht="11.25">
      <c r="A1046" s="21">
        <v>43972</v>
      </c>
      <c r="B1046" s="7" t="s">
        <v>369</v>
      </c>
      <c r="C1046" s="7">
        <v>300</v>
      </c>
      <c r="D1046" s="7" t="s">
        <v>11</v>
      </c>
      <c r="E1046" s="7">
        <v>1515</v>
      </c>
      <c r="F1046" s="7">
        <v>1525</v>
      </c>
      <c r="G1046" s="7">
        <v>1535</v>
      </c>
      <c r="H1046" s="7">
        <v>0</v>
      </c>
      <c r="I1046" s="7">
        <v>3000</v>
      </c>
      <c r="J1046" s="7">
        <v>3000</v>
      </c>
      <c r="K1046" s="7">
        <v>0</v>
      </c>
      <c r="L1046" s="29">
        <v>6000</v>
      </c>
      <c r="M1046" s="7" t="s">
        <v>290</v>
      </c>
    </row>
    <row r="1047" spans="1:13" s="8" customFormat="1" ht="11.25">
      <c r="A1047" s="21">
        <v>43972</v>
      </c>
      <c r="B1047" s="7" t="s">
        <v>316</v>
      </c>
      <c r="C1047" s="7">
        <v>900</v>
      </c>
      <c r="D1047" s="7" t="s">
        <v>11</v>
      </c>
      <c r="E1047" s="7">
        <v>364</v>
      </c>
      <c r="F1047" s="7">
        <v>368</v>
      </c>
      <c r="G1047" s="7">
        <v>372</v>
      </c>
      <c r="H1047" s="7">
        <v>0</v>
      </c>
      <c r="I1047" s="7">
        <v>1800</v>
      </c>
      <c r="J1047" s="7">
        <v>0</v>
      </c>
      <c r="K1047" s="7">
        <v>0</v>
      </c>
      <c r="L1047" s="7">
        <v>1800</v>
      </c>
      <c r="M1047" s="7" t="s">
        <v>313</v>
      </c>
    </row>
    <row r="1048" spans="1:13" s="8" customFormat="1" ht="11.25">
      <c r="A1048" s="21">
        <v>43971</v>
      </c>
      <c r="B1048" s="7" t="s">
        <v>110</v>
      </c>
      <c r="C1048" s="7">
        <v>1000</v>
      </c>
      <c r="D1048" s="7" t="s">
        <v>11</v>
      </c>
      <c r="E1048" s="7">
        <v>387</v>
      </c>
      <c r="F1048" s="7">
        <v>390</v>
      </c>
      <c r="G1048" s="7">
        <v>393</v>
      </c>
      <c r="H1048" s="7">
        <v>0</v>
      </c>
      <c r="I1048" s="7">
        <v>3000</v>
      </c>
      <c r="J1048" s="7">
        <v>3000</v>
      </c>
      <c r="K1048" s="7">
        <v>0</v>
      </c>
      <c r="L1048" s="29">
        <v>6000</v>
      </c>
      <c r="M1048" s="7" t="s">
        <v>290</v>
      </c>
    </row>
    <row r="1049" spans="1:13" s="8" customFormat="1" ht="11.25">
      <c r="A1049" s="21">
        <v>43971</v>
      </c>
      <c r="B1049" s="7" t="s">
        <v>314</v>
      </c>
      <c r="C1049" s="7">
        <v>1700</v>
      </c>
      <c r="D1049" s="7" t="s">
        <v>11</v>
      </c>
      <c r="E1049" s="7">
        <v>154</v>
      </c>
      <c r="F1049" s="7">
        <v>156</v>
      </c>
      <c r="G1049" s="7">
        <v>158</v>
      </c>
      <c r="H1049" s="7">
        <v>0</v>
      </c>
      <c r="I1049" s="7">
        <v>0</v>
      </c>
      <c r="J1049" s="7">
        <v>0</v>
      </c>
      <c r="K1049" s="7">
        <v>0</v>
      </c>
      <c r="L1049" s="29">
        <v>0</v>
      </c>
      <c r="M1049" s="7" t="s">
        <v>294</v>
      </c>
    </row>
    <row r="1050" spans="1:13" s="8" customFormat="1" ht="11.25">
      <c r="A1050" s="21">
        <v>43971</v>
      </c>
      <c r="B1050" s="7" t="s">
        <v>316</v>
      </c>
      <c r="C1050" s="7">
        <v>900</v>
      </c>
      <c r="D1050" s="7" t="s">
        <v>11</v>
      </c>
      <c r="E1050" s="7">
        <v>354</v>
      </c>
      <c r="F1050" s="7">
        <v>358</v>
      </c>
      <c r="G1050" s="7">
        <v>362</v>
      </c>
      <c r="H1050" s="7">
        <v>0</v>
      </c>
      <c r="I1050" s="7">
        <v>3600</v>
      </c>
      <c r="J1050" s="7">
        <v>0</v>
      </c>
      <c r="K1050" s="7">
        <v>0</v>
      </c>
      <c r="L1050" s="29">
        <v>3600</v>
      </c>
      <c r="M1050" s="7" t="s">
        <v>313</v>
      </c>
    </row>
    <row r="1051" spans="1:13" s="8" customFormat="1" ht="11.25">
      <c r="A1051" s="21">
        <v>43970</v>
      </c>
      <c r="B1051" s="7" t="s">
        <v>219</v>
      </c>
      <c r="C1051" s="7">
        <v>4000</v>
      </c>
      <c r="D1051" s="7" t="s">
        <v>11</v>
      </c>
      <c r="E1051" s="7">
        <v>157</v>
      </c>
      <c r="F1051" s="7">
        <v>158</v>
      </c>
      <c r="G1051" s="7">
        <v>159</v>
      </c>
      <c r="H1051" s="7">
        <v>0</v>
      </c>
      <c r="I1051" s="7">
        <v>4000</v>
      </c>
      <c r="J1051" s="7">
        <v>0</v>
      </c>
      <c r="K1051" s="7">
        <v>0</v>
      </c>
      <c r="L1051" s="29">
        <v>4000</v>
      </c>
      <c r="M1051" s="7" t="s">
        <v>313</v>
      </c>
    </row>
    <row r="1052" spans="1:13" s="8" customFormat="1" ht="11.25">
      <c r="A1052" s="21">
        <v>43970</v>
      </c>
      <c r="B1052" s="7" t="s">
        <v>355</v>
      </c>
      <c r="C1052" s="7">
        <v>4300</v>
      </c>
      <c r="D1052" s="7" t="s">
        <v>11</v>
      </c>
      <c r="E1052" s="7">
        <v>83</v>
      </c>
      <c r="F1052" s="7">
        <v>84</v>
      </c>
      <c r="G1052" s="7">
        <v>85</v>
      </c>
      <c r="H1052" s="7">
        <v>0</v>
      </c>
      <c r="I1052" s="7">
        <v>4300</v>
      </c>
      <c r="J1052" s="7">
        <v>4300</v>
      </c>
      <c r="K1052" s="7">
        <v>0</v>
      </c>
      <c r="L1052" s="29">
        <v>8600</v>
      </c>
      <c r="M1052" s="7" t="s">
        <v>290</v>
      </c>
    </row>
    <row r="1053" spans="1:13" s="8" customFormat="1" ht="11.25">
      <c r="A1053" s="21">
        <v>43969</v>
      </c>
      <c r="B1053" s="7" t="s">
        <v>240</v>
      </c>
      <c r="C1053" s="7">
        <v>5334</v>
      </c>
      <c r="D1053" s="7" t="s">
        <v>80</v>
      </c>
      <c r="E1053" s="7">
        <v>83</v>
      </c>
      <c r="F1053" s="7">
        <v>82.2</v>
      </c>
      <c r="G1053" s="7">
        <v>81</v>
      </c>
      <c r="H1053" s="7">
        <v>0</v>
      </c>
      <c r="I1053" s="7">
        <v>4267.2</v>
      </c>
      <c r="J1053" s="7">
        <v>0</v>
      </c>
      <c r="K1053" s="7">
        <v>0</v>
      </c>
      <c r="L1053" s="7">
        <v>4267.2</v>
      </c>
      <c r="M1053" s="7" t="s">
        <v>313</v>
      </c>
    </row>
    <row r="1054" spans="1:13" s="8" customFormat="1" ht="11.25">
      <c r="A1054" s="21">
        <v>43969</v>
      </c>
      <c r="B1054" s="7" t="s">
        <v>128</v>
      </c>
      <c r="C1054" s="7">
        <v>1375</v>
      </c>
      <c r="D1054" s="7" t="s">
        <v>80</v>
      </c>
      <c r="E1054" s="7">
        <v>310</v>
      </c>
      <c r="F1054" s="7">
        <v>308</v>
      </c>
      <c r="G1054" s="7">
        <v>305</v>
      </c>
      <c r="H1054" s="7">
        <v>0</v>
      </c>
      <c r="I1054" s="7">
        <v>2750</v>
      </c>
      <c r="J1054" s="7">
        <v>4125</v>
      </c>
      <c r="K1054" s="7">
        <v>0</v>
      </c>
      <c r="L1054" s="29">
        <v>6875</v>
      </c>
      <c r="M1054" s="7" t="s">
        <v>290</v>
      </c>
    </row>
    <row r="1055" spans="1:13" s="8" customFormat="1" ht="11.25">
      <c r="A1055" s="21">
        <v>43966</v>
      </c>
      <c r="B1055" s="7" t="s">
        <v>19</v>
      </c>
      <c r="C1055" s="7">
        <v>1500</v>
      </c>
      <c r="D1055" s="7" t="s">
        <v>11</v>
      </c>
      <c r="E1055" s="7">
        <v>273</v>
      </c>
      <c r="F1055" s="7">
        <v>275</v>
      </c>
      <c r="G1055" s="7">
        <v>277</v>
      </c>
      <c r="H1055" s="7">
        <v>0</v>
      </c>
      <c r="I1055" s="7">
        <v>3000</v>
      </c>
      <c r="J1055" s="7">
        <v>3000</v>
      </c>
      <c r="K1055" s="7">
        <v>0</v>
      </c>
      <c r="L1055" s="29">
        <v>6000</v>
      </c>
      <c r="M1055" s="7" t="s">
        <v>290</v>
      </c>
    </row>
    <row r="1056" spans="1:13" s="8" customFormat="1" ht="11.25">
      <c r="A1056" s="21">
        <v>43966</v>
      </c>
      <c r="B1056" s="7" t="s">
        <v>212</v>
      </c>
      <c r="C1056" s="7">
        <v>3500</v>
      </c>
      <c r="D1056" s="7" t="s">
        <v>11</v>
      </c>
      <c r="E1056" s="7">
        <v>119</v>
      </c>
      <c r="F1056" s="7">
        <v>120</v>
      </c>
      <c r="G1056" s="7">
        <v>121</v>
      </c>
      <c r="H1056" s="7">
        <v>0</v>
      </c>
      <c r="I1056" s="7">
        <v>2975</v>
      </c>
      <c r="J1056" s="7">
        <v>0</v>
      </c>
      <c r="K1056" s="7">
        <v>0</v>
      </c>
      <c r="L1056" s="29">
        <v>2975</v>
      </c>
      <c r="M1056" s="7" t="s">
        <v>385</v>
      </c>
    </row>
    <row r="1057" spans="1:13" s="8" customFormat="1" ht="11.25">
      <c r="A1057" s="21">
        <v>43966</v>
      </c>
      <c r="B1057" s="7" t="s">
        <v>137</v>
      </c>
      <c r="C1057" s="7">
        <v>1800</v>
      </c>
      <c r="D1057" s="7" t="s">
        <v>11</v>
      </c>
      <c r="E1057" s="7">
        <v>313</v>
      </c>
      <c r="F1057" s="7">
        <v>315</v>
      </c>
      <c r="G1057" s="7">
        <v>317</v>
      </c>
      <c r="H1057" s="7">
        <v>0</v>
      </c>
      <c r="I1057" s="7">
        <v>3600</v>
      </c>
      <c r="J1057" s="7">
        <v>3600</v>
      </c>
      <c r="K1057" s="7">
        <v>0</v>
      </c>
      <c r="L1057" s="29">
        <v>7200</v>
      </c>
      <c r="M1057" s="7" t="s">
        <v>290</v>
      </c>
    </row>
    <row r="1058" spans="1:13" s="8" customFormat="1" ht="11.25">
      <c r="A1058" s="21">
        <v>43964</v>
      </c>
      <c r="B1058" s="7" t="s">
        <v>219</v>
      </c>
      <c r="C1058" s="7">
        <v>4000</v>
      </c>
      <c r="D1058" s="7" t="s">
        <v>11</v>
      </c>
      <c r="E1058" s="7">
        <v>168.5</v>
      </c>
      <c r="F1058" s="7">
        <v>169.5</v>
      </c>
      <c r="G1058" s="7">
        <v>170.5</v>
      </c>
      <c r="H1058" s="7">
        <v>0</v>
      </c>
      <c r="I1058" s="7">
        <v>0</v>
      </c>
      <c r="J1058" s="7">
        <v>0</v>
      </c>
      <c r="K1058" s="7">
        <v>0</v>
      </c>
      <c r="L1058" s="29">
        <v>0</v>
      </c>
      <c r="M1058" s="7" t="s">
        <v>294</v>
      </c>
    </row>
    <row r="1059" spans="1:13" s="8" customFormat="1" ht="11.25">
      <c r="A1059" s="21">
        <v>43964</v>
      </c>
      <c r="B1059" s="7" t="s">
        <v>47</v>
      </c>
      <c r="C1059" s="7">
        <v>1851</v>
      </c>
      <c r="D1059" s="7" t="s">
        <v>80</v>
      </c>
      <c r="E1059" s="7">
        <v>556</v>
      </c>
      <c r="F1059" s="7">
        <v>554</v>
      </c>
      <c r="G1059" s="7">
        <v>551</v>
      </c>
      <c r="H1059" s="7">
        <v>0</v>
      </c>
      <c r="I1059" s="7">
        <v>3702</v>
      </c>
      <c r="J1059" s="7">
        <v>0</v>
      </c>
      <c r="K1059" s="7">
        <v>0</v>
      </c>
      <c r="L1059" s="29">
        <v>3702</v>
      </c>
      <c r="M1059" s="7" t="s">
        <v>313</v>
      </c>
    </row>
    <row r="1060" spans="1:13" s="8" customFormat="1" ht="11.25">
      <c r="A1060" s="21">
        <v>43964</v>
      </c>
      <c r="B1060" s="7" t="s">
        <v>19</v>
      </c>
      <c r="C1060" s="7">
        <v>1500</v>
      </c>
      <c r="D1060" s="7" t="s">
        <v>80</v>
      </c>
      <c r="E1060" s="7">
        <v>282</v>
      </c>
      <c r="F1060" s="7">
        <v>280</v>
      </c>
      <c r="G1060" s="7">
        <v>278</v>
      </c>
      <c r="H1060" s="7">
        <v>0</v>
      </c>
      <c r="I1060" s="7">
        <v>3000</v>
      </c>
      <c r="J1060" s="7">
        <v>0</v>
      </c>
      <c r="K1060" s="7">
        <v>0</v>
      </c>
      <c r="L1060" s="29">
        <v>3000</v>
      </c>
      <c r="M1060" s="7" t="s">
        <v>313</v>
      </c>
    </row>
    <row r="1061" spans="1:13" s="8" customFormat="1" ht="11.25">
      <c r="A1061" s="21">
        <v>43963</v>
      </c>
      <c r="B1061" s="7" t="s">
        <v>110</v>
      </c>
      <c r="C1061" s="7">
        <v>1000</v>
      </c>
      <c r="D1061" s="7" t="s">
        <v>80</v>
      </c>
      <c r="E1061" s="7">
        <v>384</v>
      </c>
      <c r="F1061" s="7">
        <v>381</v>
      </c>
      <c r="G1061" s="7">
        <v>378</v>
      </c>
      <c r="H1061" s="7">
        <v>0</v>
      </c>
      <c r="I1061" s="7">
        <v>3000</v>
      </c>
      <c r="J1061" s="7">
        <v>0</v>
      </c>
      <c r="K1061" s="7">
        <v>0</v>
      </c>
      <c r="L1061" s="29">
        <v>3000</v>
      </c>
      <c r="M1061" s="7" t="s">
        <v>313</v>
      </c>
    </row>
    <row r="1062" spans="1:13" s="8" customFormat="1" ht="11.25">
      <c r="A1062" s="21">
        <v>43963</v>
      </c>
      <c r="B1062" s="7" t="s">
        <v>369</v>
      </c>
      <c r="C1062" s="7">
        <v>300</v>
      </c>
      <c r="D1062" s="7" t="s">
        <v>80</v>
      </c>
      <c r="E1062" s="7">
        <v>1530</v>
      </c>
      <c r="F1062" s="7">
        <v>1520</v>
      </c>
      <c r="G1062" s="7">
        <v>1510</v>
      </c>
      <c r="H1062" s="7">
        <v>0</v>
      </c>
      <c r="I1062" s="7">
        <v>3000</v>
      </c>
      <c r="J1062" s="7">
        <v>0</v>
      </c>
      <c r="K1062" s="7">
        <v>0</v>
      </c>
      <c r="L1062" s="29">
        <v>3000</v>
      </c>
      <c r="M1062" s="7" t="s">
        <v>313</v>
      </c>
    </row>
    <row r="1063" spans="1:13" s="8" customFormat="1" ht="11.25">
      <c r="A1063" s="21">
        <v>43963</v>
      </c>
      <c r="B1063" s="7" t="s">
        <v>55</v>
      </c>
      <c r="C1063" s="7">
        <v>3000</v>
      </c>
      <c r="D1063" s="7" t="s">
        <v>80</v>
      </c>
      <c r="E1063" s="7">
        <v>163</v>
      </c>
      <c r="F1063" s="7">
        <v>162</v>
      </c>
      <c r="G1063" s="7">
        <v>161</v>
      </c>
      <c r="H1063" s="7">
        <v>0</v>
      </c>
      <c r="I1063" s="7">
        <v>3000</v>
      </c>
      <c r="J1063" s="7">
        <v>0</v>
      </c>
      <c r="K1063" s="7">
        <v>0</v>
      </c>
      <c r="L1063" s="29">
        <v>3000</v>
      </c>
      <c r="M1063" s="7" t="s">
        <v>313</v>
      </c>
    </row>
    <row r="1064" spans="1:13" s="8" customFormat="1" ht="11.25">
      <c r="A1064" s="21">
        <v>43960</v>
      </c>
      <c r="B1064" s="7" t="s">
        <v>173</v>
      </c>
      <c r="C1064" s="7">
        <v>3500</v>
      </c>
      <c r="D1064" s="7" t="s">
        <v>11</v>
      </c>
      <c r="E1064" s="7">
        <v>80.5</v>
      </c>
      <c r="F1064" s="7">
        <v>81.5</v>
      </c>
      <c r="G1064" s="7">
        <v>82.5</v>
      </c>
      <c r="H1064" s="7">
        <v>0</v>
      </c>
      <c r="I1064" s="7">
        <v>0</v>
      </c>
      <c r="J1064" s="7">
        <v>0</v>
      </c>
      <c r="K1064" s="7">
        <v>0</v>
      </c>
      <c r="L1064" s="29">
        <v>0</v>
      </c>
      <c r="M1064" s="7" t="s">
        <v>294</v>
      </c>
    </row>
    <row r="1065" spans="1:13" s="8" customFormat="1" ht="11.25">
      <c r="A1065" s="21">
        <v>43959</v>
      </c>
      <c r="B1065" s="7" t="s">
        <v>355</v>
      </c>
      <c r="C1065" s="7">
        <v>4300</v>
      </c>
      <c r="D1065" s="7" t="s">
        <v>11</v>
      </c>
      <c r="E1065" s="7">
        <v>84</v>
      </c>
      <c r="F1065" s="7">
        <v>85</v>
      </c>
      <c r="G1065" s="7">
        <v>86</v>
      </c>
      <c r="H1065" s="7">
        <v>0</v>
      </c>
      <c r="I1065" s="7">
        <v>4300</v>
      </c>
      <c r="J1065" s="7">
        <v>4300</v>
      </c>
      <c r="K1065" s="7">
        <v>0</v>
      </c>
      <c r="L1065" s="29">
        <v>8600</v>
      </c>
      <c r="M1065" s="7" t="s">
        <v>290</v>
      </c>
    </row>
    <row r="1066" spans="1:13" s="8" customFormat="1" ht="11.25">
      <c r="A1066" s="21">
        <v>43959</v>
      </c>
      <c r="B1066" s="7" t="s">
        <v>192</v>
      </c>
      <c r="C1066" s="7">
        <v>505</v>
      </c>
      <c r="D1066" s="7" t="s">
        <v>11</v>
      </c>
      <c r="E1066" s="7">
        <v>1554</v>
      </c>
      <c r="F1066" s="7">
        <v>1560</v>
      </c>
      <c r="G1066" s="7">
        <v>1566</v>
      </c>
      <c r="H1066" s="8">
        <v>0</v>
      </c>
      <c r="I1066" s="7">
        <v>3030</v>
      </c>
      <c r="J1066" s="7">
        <v>3030</v>
      </c>
      <c r="K1066" s="7">
        <v>0</v>
      </c>
      <c r="L1066" s="29">
        <v>6060</v>
      </c>
      <c r="M1066" s="7" t="s">
        <v>290</v>
      </c>
    </row>
    <row r="1067" spans="1:13" s="8" customFormat="1" ht="11.25">
      <c r="A1067" s="21">
        <v>43959</v>
      </c>
      <c r="B1067" s="7" t="s">
        <v>110</v>
      </c>
      <c r="C1067" s="7">
        <v>1000</v>
      </c>
      <c r="D1067" s="7" t="s">
        <v>80</v>
      </c>
      <c r="E1067" s="7">
        <v>394.5</v>
      </c>
      <c r="F1067" s="7">
        <v>391</v>
      </c>
      <c r="G1067" s="7">
        <v>387</v>
      </c>
      <c r="H1067" s="7">
        <v>0</v>
      </c>
      <c r="I1067" s="7">
        <v>3500</v>
      </c>
      <c r="J1067" s="7">
        <v>0</v>
      </c>
      <c r="K1067" s="7">
        <v>0</v>
      </c>
      <c r="L1067" s="29">
        <v>3500</v>
      </c>
      <c r="M1067" s="7" t="s">
        <v>313</v>
      </c>
    </row>
    <row r="1068" spans="1:13" s="8" customFormat="1" ht="11.25">
      <c r="A1068" s="21">
        <v>43959</v>
      </c>
      <c r="B1068" s="7" t="s">
        <v>55</v>
      </c>
      <c r="C1068" s="7">
        <v>3000</v>
      </c>
      <c r="D1068" s="7" t="s">
        <v>11</v>
      </c>
      <c r="E1068" s="7">
        <v>174</v>
      </c>
      <c r="F1068" s="7">
        <v>175</v>
      </c>
      <c r="G1068" s="7">
        <v>176</v>
      </c>
      <c r="H1068" s="7">
        <v>0</v>
      </c>
      <c r="I1068" s="7">
        <v>0</v>
      </c>
      <c r="J1068" s="7">
        <v>0</v>
      </c>
      <c r="K1068" s="7">
        <v>0</v>
      </c>
      <c r="L1068" s="29">
        <v>0</v>
      </c>
      <c r="M1068" s="7" t="s">
        <v>294</v>
      </c>
    </row>
    <row r="1069" spans="1:13" s="8" customFormat="1" ht="11.25">
      <c r="A1069" s="21">
        <v>43959</v>
      </c>
      <c r="B1069" s="7" t="s">
        <v>156</v>
      </c>
      <c r="C1069" s="7">
        <v>2700</v>
      </c>
      <c r="D1069" s="7" t="s">
        <v>11</v>
      </c>
      <c r="E1069" s="7">
        <v>133</v>
      </c>
      <c r="F1069" s="7">
        <v>134.4</v>
      </c>
      <c r="G1069" s="7">
        <v>136</v>
      </c>
      <c r="H1069" s="7">
        <v>0</v>
      </c>
      <c r="I1069" s="7">
        <v>0</v>
      </c>
      <c r="J1069" s="7">
        <v>0</v>
      </c>
      <c r="K1069" s="7">
        <v>0</v>
      </c>
      <c r="L1069" s="29">
        <v>0</v>
      </c>
      <c r="M1069" s="7" t="s">
        <v>294</v>
      </c>
    </row>
    <row r="1070" spans="1:13" s="8" customFormat="1" ht="11.25">
      <c r="A1070" s="21">
        <v>43958</v>
      </c>
      <c r="B1070" s="7" t="s">
        <v>253</v>
      </c>
      <c r="C1070" s="7">
        <v>2500</v>
      </c>
      <c r="D1070" s="7" t="s">
        <v>11</v>
      </c>
      <c r="E1070" s="7" t="s">
        <v>384</v>
      </c>
      <c r="F1070" s="7">
        <v>277</v>
      </c>
      <c r="G1070" s="7">
        <v>279</v>
      </c>
      <c r="H1070" s="7">
        <v>0</v>
      </c>
      <c r="I1070" s="7">
        <v>3750</v>
      </c>
      <c r="J1070" s="7">
        <v>0</v>
      </c>
      <c r="K1070" s="7">
        <v>0</v>
      </c>
      <c r="L1070" s="29">
        <v>3750</v>
      </c>
      <c r="M1070" s="7" t="s">
        <v>313</v>
      </c>
    </row>
    <row r="1071" spans="1:13" s="8" customFormat="1" ht="11.25">
      <c r="A1071" s="21">
        <v>43957</v>
      </c>
      <c r="B1071" s="7" t="s">
        <v>367</v>
      </c>
      <c r="C1071" s="7">
        <v>2300</v>
      </c>
      <c r="D1071" s="7" t="s">
        <v>11</v>
      </c>
      <c r="E1071" s="7">
        <v>166.5</v>
      </c>
      <c r="F1071" s="7">
        <v>168</v>
      </c>
      <c r="G1071" s="7">
        <v>170</v>
      </c>
      <c r="H1071" s="7">
        <v>0</v>
      </c>
      <c r="I1071" s="7">
        <v>3450</v>
      </c>
      <c r="J1071" s="7">
        <v>0</v>
      </c>
      <c r="K1071" s="7">
        <v>0</v>
      </c>
      <c r="L1071" s="29">
        <v>3450</v>
      </c>
      <c r="M1071" s="7" t="s">
        <v>313</v>
      </c>
    </row>
    <row r="1072" spans="1:13" s="8" customFormat="1" ht="11.25">
      <c r="A1072" s="21">
        <v>43957</v>
      </c>
      <c r="B1072" s="7" t="s">
        <v>55</v>
      </c>
      <c r="C1072" s="7">
        <v>3000</v>
      </c>
      <c r="D1072" s="7" t="s">
        <v>80</v>
      </c>
      <c r="E1072" s="7">
        <v>168</v>
      </c>
      <c r="F1072" s="7">
        <v>167</v>
      </c>
      <c r="G1072" s="7">
        <v>166</v>
      </c>
      <c r="H1072" s="7">
        <v>0</v>
      </c>
      <c r="I1072" s="7">
        <v>3000</v>
      </c>
      <c r="J1072" s="7">
        <v>0</v>
      </c>
      <c r="K1072" s="7">
        <v>0</v>
      </c>
      <c r="L1072" s="29">
        <v>3000</v>
      </c>
      <c r="M1072" s="7" t="s">
        <v>313</v>
      </c>
    </row>
    <row r="1073" spans="1:13" s="8" customFormat="1" ht="11.25">
      <c r="A1073" s="21">
        <v>43957</v>
      </c>
      <c r="B1073" s="7" t="s">
        <v>185</v>
      </c>
      <c r="C1073" s="7">
        <v>1200</v>
      </c>
      <c r="D1073" s="7" t="s">
        <v>80</v>
      </c>
      <c r="E1073" s="7">
        <v>373</v>
      </c>
      <c r="F1073" s="7">
        <v>370</v>
      </c>
      <c r="G1073" s="7">
        <v>367</v>
      </c>
      <c r="H1073" s="8">
        <v>0</v>
      </c>
      <c r="I1073" s="7">
        <v>3600</v>
      </c>
      <c r="J1073" s="7">
        <v>0</v>
      </c>
      <c r="K1073" s="7">
        <v>0</v>
      </c>
      <c r="L1073" s="29">
        <v>3600</v>
      </c>
      <c r="M1073" s="7" t="s">
        <v>313</v>
      </c>
    </row>
    <row r="1074" spans="1:13" s="8" customFormat="1" ht="11.25">
      <c r="A1074" s="21">
        <v>43956</v>
      </c>
      <c r="B1074" s="7" t="s">
        <v>316</v>
      </c>
      <c r="C1074" s="7">
        <v>900</v>
      </c>
      <c r="D1074" s="7" t="s">
        <v>11</v>
      </c>
      <c r="E1074" s="7">
        <v>400</v>
      </c>
      <c r="F1074" s="7">
        <v>404</v>
      </c>
      <c r="G1074" s="7">
        <v>408</v>
      </c>
      <c r="H1074" s="7">
        <v>0</v>
      </c>
      <c r="I1074" s="7">
        <v>0</v>
      </c>
      <c r="J1074" s="7">
        <v>0</v>
      </c>
      <c r="K1074" s="7">
        <v>0</v>
      </c>
      <c r="L1074" s="29">
        <v>-5400</v>
      </c>
      <c r="M1074" s="7" t="s">
        <v>291</v>
      </c>
    </row>
    <row r="1075" spans="1:13" s="8" customFormat="1" ht="11.25">
      <c r="A1075" s="21">
        <v>43955</v>
      </c>
      <c r="B1075" s="7" t="s">
        <v>19</v>
      </c>
      <c r="C1075" s="7">
        <v>1500</v>
      </c>
      <c r="D1075" s="7" t="s">
        <v>80</v>
      </c>
      <c r="E1075" s="7">
        <v>275</v>
      </c>
      <c r="F1075" s="7">
        <v>273</v>
      </c>
      <c r="G1075" s="7">
        <v>271</v>
      </c>
      <c r="H1075" s="7">
        <v>0</v>
      </c>
      <c r="I1075" s="7">
        <v>3000</v>
      </c>
      <c r="J1075" s="7">
        <v>0</v>
      </c>
      <c r="K1075" s="7">
        <v>0</v>
      </c>
      <c r="L1075" s="29">
        <v>3000</v>
      </c>
      <c r="M1075" s="7" t="s">
        <v>313</v>
      </c>
    </row>
    <row r="1076" spans="1:13" s="8" customFormat="1" ht="11.25">
      <c r="A1076" s="21">
        <v>43955</v>
      </c>
      <c r="B1076" s="7" t="s">
        <v>363</v>
      </c>
      <c r="C1076" s="7">
        <v>1000</v>
      </c>
      <c r="D1076" s="7" t="s">
        <v>80</v>
      </c>
      <c r="E1076" s="7">
        <v>345</v>
      </c>
      <c r="F1076" s="7">
        <v>342</v>
      </c>
      <c r="G1076" s="7">
        <v>339</v>
      </c>
      <c r="H1076" s="7">
        <v>0</v>
      </c>
      <c r="I1076" s="7">
        <v>3000</v>
      </c>
      <c r="J1076" s="7">
        <v>0</v>
      </c>
      <c r="K1076" s="7">
        <v>0</v>
      </c>
      <c r="L1076" s="29">
        <v>3000</v>
      </c>
      <c r="M1076" s="7" t="s">
        <v>313</v>
      </c>
    </row>
    <row r="1077" spans="1:13" s="8" customFormat="1" ht="11.25">
      <c r="A1077" s="21">
        <v>43950</v>
      </c>
      <c r="B1077" s="7" t="s">
        <v>55</v>
      </c>
      <c r="C1077" s="7">
        <v>3000</v>
      </c>
      <c r="D1077" s="7" t="s">
        <v>11</v>
      </c>
      <c r="E1077" s="7">
        <v>194</v>
      </c>
      <c r="F1077" s="7">
        <v>195</v>
      </c>
      <c r="G1077" s="7">
        <v>196</v>
      </c>
      <c r="H1077" s="7">
        <v>0</v>
      </c>
      <c r="I1077" s="7">
        <v>3000</v>
      </c>
      <c r="J1077" s="7">
        <v>0</v>
      </c>
      <c r="K1077" s="7">
        <v>0</v>
      </c>
      <c r="L1077" s="29">
        <v>3000</v>
      </c>
      <c r="M1077" s="7" t="s">
        <v>313</v>
      </c>
    </row>
    <row r="1078" spans="1:13" s="8" customFormat="1" ht="11.25">
      <c r="A1078" s="21">
        <v>43950</v>
      </c>
      <c r="B1078" s="7" t="s">
        <v>19</v>
      </c>
      <c r="C1078" s="7">
        <v>1500</v>
      </c>
      <c r="D1078" s="7" t="s">
        <v>11</v>
      </c>
      <c r="E1078" s="7">
        <v>295</v>
      </c>
      <c r="F1078" s="7">
        <v>297</v>
      </c>
      <c r="G1078" s="7">
        <v>299</v>
      </c>
      <c r="H1078" s="7">
        <v>0</v>
      </c>
      <c r="I1078" s="7">
        <v>3000</v>
      </c>
      <c r="J1078" s="7">
        <v>3000</v>
      </c>
      <c r="K1078" s="7">
        <v>0</v>
      </c>
      <c r="L1078" s="29">
        <v>6000</v>
      </c>
      <c r="M1078" s="7" t="s">
        <v>290</v>
      </c>
    </row>
    <row r="1079" spans="1:13" s="8" customFormat="1" ht="11.25">
      <c r="A1079" s="21">
        <v>43950</v>
      </c>
      <c r="B1079" s="7" t="s">
        <v>185</v>
      </c>
      <c r="C1079" s="7">
        <v>1200</v>
      </c>
      <c r="D1079" s="7" t="s">
        <v>11</v>
      </c>
      <c r="E1079" s="7">
        <v>455</v>
      </c>
      <c r="F1079" s="7">
        <v>458</v>
      </c>
      <c r="G1079" s="7">
        <v>461</v>
      </c>
      <c r="H1079" s="7">
        <v>0</v>
      </c>
      <c r="I1079" s="7">
        <v>3600</v>
      </c>
      <c r="J1079" s="7">
        <v>3600</v>
      </c>
      <c r="K1079" s="7">
        <v>0</v>
      </c>
      <c r="L1079" s="29">
        <v>7200</v>
      </c>
      <c r="M1079" s="7" t="s">
        <v>290</v>
      </c>
    </row>
    <row r="1080" spans="1:13" s="8" customFormat="1" ht="11.25">
      <c r="A1080" s="21">
        <v>43950</v>
      </c>
      <c r="B1080" s="7" t="s">
        <v>173</v>
      </c>
      <c r="C1080" s="7">
        <v>3500</v>
      </c>
      <c r="D1080" s="7" t="s">
        <v>11</v>
      </c>
      <c r="E1080" s="7">
        <v>79</v>
      </c>
      <c r="F1080" s="7">
        <v>80</v>
      </c>
      <c r="G1080" s="7">
        <v>81</v>
      </c>
      <c r="H1080" s="7">
        <v>0</v>
      </c>
      <c r="I1080" s="7">
        <v>0</v>
      </c>
      <c r="J1080" s="7">
        <v>0</v>
      </c>
      <c r="K1080" s="7">
        <v>0</v>
      </c>
      <c r="L1080" s="29">
        <v>0</v>
      </c>
      <c r="M1080" s="7" t="s">
        <v>294</v>
      </c>
    </row>
    <row r="1081" spans="1:13" s="8" customFormat="1" ht="11.25">
      <c r="A1081" s="21">
        <v>43950</v>
      </c>
      <c r="B1081" s="7" t="s">
        <v>19</v>
      </c>
      <c r="C1081" s="7">
        <v>1500</v>
      </c>
      <c r="D1081" s="7" t="s">
        <v>11</v>
      </c>
      <c r="E1081" s="7">
        <v>279</v>
      </c>
      <c r="F1081" s="7">
        <v>281</v>
      </c>
      <c r="G1081" s="7">
        <v>283</v>
      </c>
      <c r="H1081" s="7">
        <v>0</v>
      </c>
      <c r="I1081" s="7">
        <v>3000</v>
      </c>
      <c r="J1081" s="7">
        <v>0</v>
      </c>
      <c r="K1081" s="7">
        <v>0</v>
      </c>
      <c r="L1081" s="29">
        <v>3000</v>
      </c>
      <c r="M1081" s="7" t="s">
        <v>313</v>
      </c>
    </row>
    <row r="1082" spans="1:13" s="8" customFormat="1" ht="11.25">
      <c r="A1082" s="21">
        <v>43950</v>
      </c>
      <c r="B1082" s="7" t="s">
        <v>110</v>
      </c>
      <c r="C1082" s="7">
        <v>1000</v>
      </c>
      <c r="D1082" s="7" t="s">
        <v>11</v>
      </c>
      <c r="E1082" s="7">
        <v>343</v>
      </c>
      <c r="F1082" s="7">
        <v>346</v>
      </c>
      <c r="G1082" s="7">
        <v>349</v>
      </c>
      <c r="H1082" s="7">
        <v>0</v>
      </c>
      <c r="I1082" s="7">
        <v>0</v>
      </c>
      <c r="J1082" s="7">
        <v>0</v>
      </c>
      <c r="K1082" s="7">
        <v>0</v>
      </c>
      <c r="L1082" s="29">
        <v>-4000</v>
      </c>
      <c r="M1082" s="7" t="s">
        <v>291</v>
      </c>
    </row>
    <row r="1083" spans="1:13" s="8" customFormat="1" ht="11.25">
      <c r="A1083" s="21">
        <v>43949</v>
      </c>
      <c r="B1083" s="7" t="s">
        <v>55</v>
      </c>
      <c r="C1083" s="7">
        <v>3000</v>
      </c>
      <c r="D1083" s="7" t="s">
        <v>80</v>
      </c>
      <c r="E1083" s="7">
        <v>182</v>
      </c>
      <c r="F1083" s="7">
        <v>181</v>
      </c>
      <c r="G1083" s="7">
        <v>180</v>
      </c>
      <c r="H1083" s="7">
        <v>0</v>
      </c>
      <c r="I1083" s="7">
        <v>0</v>
      </c>
      <c r="J1083" s="7">
        <v>0</v>
      </c>
      <c r="K1083" s="7">
        <v>0</v>
      </c>
      <c r="L1083" s="29">
        <v>0</v>
      </c>
      <c r="M1083" s="7" t="s">
        <v>294</v>
      </c>
    </row>
    <row r="1084" spans="1:13" s="8" customFormat="1" ht="11.25">
      <c r="A1084" s="21">
        <v>43949</v>
      </c>
      <c r="B1084" s="7" t="s">
        <v>316</v>
      </c>
      <c r="C1084" s="7">
        <v>900</v>
      </c>
      <c r="D1084" s="7" t="s">
        <v>11</v>
      </c>
      <c r="E1084" s="7">
        <v>363</v>
      </c>
      <c r="F1084" s="7">
        <v>366.5</v>
      </c>
      <c r="G1084" s="7">
        <v>370</v>
      </c>
      <c r="H1084" s="7">
        <v>0</v>
      </c>
      <c r="I1084" s="7">
        <v>3150</v>
      </c>
      <c r="J1084" s="7">
        <v>3150</v>
      </c>
      <c r="K1084" s="7">
        <v>0</v>
      </c>
      <c r="L1084" s="29">
        <v>6300</v>
      </c>
      <c r="M1084" s="7" t="s">
        <v>290</v>
      </c>
    </row>
    <row r="1085" spans="1:13" s="8" customFormat="1" ht="11.25">
      <c r="A1085" s="21">
        <v>43948</v>
      </c>
      <c r="B1085" s="7" t="s">
        <v>192</v>
      </c>
      <c r="C1085" s="7">
        <v>505</v>
      </c>
      <c r="D1085" s="7" t="s">
        <v>11</v>
      </c>
      <c r="E1085" s="7">
        <v>1460</v>
      </c>
      <c r="F1085" s="7">
        <v>1466</v>
      </c>
      <c r="G1085" s="7">
        <v>1472</v>
      </c>
      <c r="H1085" s="7">
        <v>0</v>
      </c>
      <c r="I1085" s="7">
        <v>3030</v>
      </c>
      <c r="J1085" s="7">
        <v>3030</v>
      </c>
      <c r="K1085" s="7">
        <v>0</v>
      </c>
      <c r="L1085" s="29">
        <v>6060</v>
      </c>
      <c r="M1085" s="7" t="s">
        <v>290</v>
      </c>
    </row>
    <row r="1086" spans="1:13" s="8" customFormat="1" ht="11.25">
      <c r="A1086" s="21">
        <v>43948</v>
      </c>
      <c r="B1086" s="7" t="s">
        <v>185</v>
      </c>
      <c r="C1086" s="7">
        <v>1200</v>
      </c>
      <c r="D1086" s="7" t="s">
        <v>11</v>
      </c>
      <c r="E1086" s="7">
        <v>418</v>
      </c>
      <c r="F1086" s="7">
        <v>421</v>
      </c>
      <c r="G1086" s="7">
        <v>424</v>
      </c>
      <c r="H1086" s="7">
        <v>0</v>
      </c>
      <c r="I1086" s="7">
        <v>3600</v>
      </c>
      <c r="J1086" s="7">
        <v>3600</v>
      </c>
      <c r="K1086" s="7">
        <v>0</v>
      </c>
      <c r="L1086" s="29">
        <v>7200</v>
      </c>
      <c r="M1086" s="7" t="s">
        <v>290</v>
      </c>
    </row>
    <row r="1087" spans="1:13" s="8" customFormat="1" ht="11.25">
      <c r="A1087" s="21">
        <v>43948</v>
      </c>
      <c r="B1087" s="7" t="s">
        <v>138</v>
      </c>
      <c r="C1087" s="7">
        <v>1200</v>
      </c>
      <c r="D1087" s="7" t="s">
        <v>11</v>
      </c>
      <c r="E1087" s="7">
        <v>675</v>
      </c>
      <c r="F1087" s="7">
        <v>678</v>
      </c>
      <c r="G1087" s="7">
        <v>682</v>
      </c>
      <c r="H1087" s="7">
        <v>0</v>
      </c>
      <c r="I1087" s="7">
        <v>0</v>
      </c>
      <c r="J1087" s="7">
        <v>0</v>
      </c>
      <c r="K1087" s="7">
        <v>0</v>
      </c>
      <c r="L1087" s="29">
        <v>0</v>
      </c>
      <c r="M1087" s="7"/>
    </row>
    <row r="1088" spans="1:13" s="8" customFormat="1" ht="11.25">
      <c r="A1088" s="21">
        <v>43945</v>
      </c>
      <c r="B1088" s="7" t="s">
        <v>351</v>
      </c>
      <c r="C1088" s="7">
        <v>500</v>
      </c>
      <c r="D1088" s="7" t="s">
        <v>80</v>
      </c>
      <c r="E1088" s="7">
        <v>930</v>
      </c>
      <c r="F1088" s="7">
        <v>924</v>
      </c>
      <c r="G1088" s="7">
        <v>918</v>
      </c>
      <c r="H1088" s="7">
        <v>0</v>
      </c>
      <c r="I1088" s="7">
        <v>0</v>
      </c>
      <c r="J1088" s="7">
        <v>0</v>
      </c>
      <c r="K1088" s="7">
        <v>0</v>
      </c>
      <c r="L1088" s="29">
        <v>0</v>
      </c>
      <c r="M1088" s="7" t="s">
        <v>293</v>
      </c>
    </row>
    <row r="1089" spans="1:13" s="8" customFormat="1" ht="11.25">
      <c r="A1089" s="21">
        <v>43945</v>
      </c>
      <c r="B1089" s="7" t="s">
        <v>10</v>
      </c>
      <c r="C1089" s="7">
        <v>1150</v>
      </c>
      <c r="D1089" s="7" t="s">
        <v>11</v>
      </c>
      <c r="E1089" s="7">
        <v>603</v>
      </c>
      <c r="F1089" s="7">
        <v>606</v>
      </c>
      <c r="G1089" s="7">
        <v>609</v>
      </c>
      <c r="H1089" s="7">
        <v>0</v>
      </c>
      <c r="I1089" s="7">
        <v>3450</v>
      </c>
      <c r="J1089" s="7">
        <v>0</v>
      </c>
      <c r="K1089" s="7">
        <v>0</v>
      </c>
      <c r="L1089" s="29">
        <v>3450</v>
      </c>
      <c r="M1089" s="7" t="s">
        <v>313</v>
      </c>
    </row>
    <row r="1090" spans="1:13" s="8" customFormat="1" ht="11.25">
      <c r="A1090" s="21">
        <v>43945</v>
      </c>
      <c r="B1090" s="7" t="s">
        <v>374</v>
      </c>
      <c r="C1090" s="7">
        <v>1400</v>
      </c>
      <c r="D1090" s="7" t="s">
        <v>11</v>
      </c>
      <c r="E1090" s="7">
        <v>492</v>
      </c>
      <c r="F1090" s="7">
        <v>495</v>
      </c>
      <c r="G1090" s="7">
        <v>499</v>
      </c>
      <c r="H1090" s="7">
        <v>0</v>
      </c>
      <c r="I1090" s="7">
        <v>0</v>
      </c>
      <c r="J1090" s="7">
        <v>0</v>
      </c>
      <c r="K1090" s="7">
        <v>0</v>
      </c>
      <c r="L1090" s="29">
        <v>0</v>
      </c>
      <c r="M1090" s="7" t="s">
        <v>293</v>
      </c>
    </row>
    <row r="1091" spans="1:13" s="8" customFormat="1" ht="11.25">
      <c r="A1091" s="21">
        <v>43944</v>
      </c>
      <c r="B1091" s="7" t="s">
        <v>355</v>
      </c>
      <c r="C1091" s="7">
        <v>4300</v>
      </c>
      <c r="D1091" s="7" t="s">
        <v>11</v>
      </c>
      <c r="E1091" s="7">
        <v>78</v>
      </c>
      <c r="F1091" s="7">
        <v>79</v>
      </c>
      <c r="G1091" s="7">
        <v>80</v>
      </c>
      <c r="H1091" s="7">
        <v>0</v>
      </c>
      <c r="I1091" s="7">
        <v>0</v>
      </c>
      <c r="J1091" s="7">
        <v>0</v>
      </c>
      <c r="K1091" s="7">
        <v>0</v>
      </c>
      <c r="L1091" s="29">
        <v>0</v>
      </c>
      <c r="M1091" s="7" t="s">
        <v>294</v>
      </c>
    </row>
    <row r="1092" spans="1:13" s="8" customFormat="1" ht="11.25">
      <c r="A1092" s="21">
        <v>43944</v>
      </c>
      <c r="B1092" s="7" t="s">
        <v>212</v>
      </c>
      <c r="C1092" s="7">
        <v>3500</v>
      </c>
      <c r="D1092" s="7" t="s">
        <v>11</v>
      </c>
      <c r="E1092" s="7">
        <v>110</v>
      </c>
      <c r="F1092" s="7">
        <v>111</v>
      </c>
      <c r="G1092" s="7">
        <v>112</v>
      </c>
      <c r="H1092" s="7">
        <v>0</v>
      </c>
      <c r="I1092" s="7">
        <v>3500</v>
      </c>
      <c r="J1092" s="7">
        <v>3500</v>
      </c>
      <c r="K1092" s="7">
        <v>0</v>
      </c>
      <c r="L1092" s="29">
        <v>7000</v>
      </c>
      <c r="M1092" s="7" t="s">
        <v>290</v>
      </c>
    </row>
    <row r="1093" spans="1:13" s="8" customFormat="1" ht="11.25">
      <c r="A1093" s="21">
        <v>43944</v>
      </c>
      <c r="B1093" s="7" t="s">
        <v>19</v>
      </c>
      <c r="C1093" s="7">
        <v>1500</v>
      </c>
      <c r="D1093" s="7" t="s">
        <v>11</v>
      </c>
      <c r="E1093" s="7">
        <v>276</v>
      </c>
      <c r="F1093" s="7">
        <v>278</v>
      </c>
      <c r="G1093" s="7">
        <v>280</v>
      </c>
      <c r="H1093" s="7">
        <v>0</v>
      </c>
      <c r="I1093" s="7">
        <v>3000</v>
      </c>
      <c r="J1093" s="7">
        <v>0</v>
      </c>
      <c r="K1093" s="7">
        <v>0</v>
      </c>
      <c r="L1093" s="29">
        <v>3000</v>
      </c>
      <c r="M1093" s="7" t="s">
        <v>313</v>
      </c>
    </row>
    <row r="1094" spans="1:13" s="8" customFormat="1" ht="11.25">
      <c r="A1094" s="21">
        <v>43943</v>
      </c>
      <c r="B1094" s="7" t="s">
        <v>212</v>
      </c>
      <c r="C1094" s="7">
        <v>3500</v>
      </c>
      <c r="D1094" s="7" t="s">
        <v>80</v>
      </c>
      <c r="E1094" s="7">
        <v>103</v>
      </c>
      <c r="F1094" s="7">
        <v>102</v>
      </c>
      <c r="G1094" s="7">
        <v>101</v>
      </c>
      <c r="H1094" s="7">
        <v>0</v>
      </c>
      <c r="I1094" s="7">
        <v>3500</v>
      </c>
      <c r="J1094" s="7">
        <v>0</v>
      </c>
      <c r="K1094" s="7">
        <v>0</v>
      </c>
      <c r="L1094" s="7">
        <v>3500</v>
      </c>
      <c r="M1094" s="7" t="s">
        <v>290</v>
      </c>
    </row>
    <row r="1095" spans="1:13" s="8" customFormat="1" ht="11.25">
      <c r="A1095" s="21">
        <v>43943</v>
      </c>
      <c r="B1095" s="7" t="s">
        <v>156</v>
      </c>
      <c r="C1095" s="7">
        <v>2700</v>
      </c>
      <c r="D1095" s="7" t="s">
        <v>80</v>
      </c>
      <c r="E1095" s="7">
        <v>135</v>
      </c>
      <c r="F1095" s="7">
        <v>133.5</v>
      </c>
      <c r="G1095" s="7">
        <v>132</v>
      </c>
      <c r="H1095" s="7">
        <v>0</v>
      </c>
      <c r="I1095" s="7">
        <v>0</v>
      </c>
      <c r="J1095" s="7">
        <v>0</v>
      </c>
      <c r="K1095" s="7">
        <v>0</v>
      </c>
      <c r="L1095" s="29">
        <v>0</v>
      </c>
      <c r="M1095" s="7"/>
    </row>
    <row r="1096" spans="1:13" s="8" customFormat="1" ht="11.25">
      <c r="A1096" s="21">
        <v>43943</v>
      </c>
      <c r="B1096" s="7" t="s">
        <v>173</v>
      </c>
      <c r="C1096" s="7">
        <v>3500</v>
      </c>
      <c r="D1096" s="7" t="s">
        <v>80</v>
      </c>
      <c r="E1096" s="7">
        <v>75</v>
      </c>
      <c r="F1096" s="7">
        <v>74</v>
      </c>
      <c r="G1096" s="7">
        <v>73</v>
      </c>
      <c r="H1096" s="7">
        <v>0</v>
      </c>
      <c r="I1096" s="7">
        <v>3500</v>
      </c>
      <c r="J1096" s="7">
        <v>0</v>
      </c>
      <c r="K1096" s="7">
        <v>0</v>
      </c>
      <c r="L1096" s="29">
        <v>3500</v>
      </c>
      <c r="M1096" s="7" t="s">
        <v>313</v>
      </c>
    </row>
    <row r="1097" spans="1:13" s="8" customFormat="1" ht="11.25">
      <c r="A1097" s="21">
        <v>43942</v>
      </c>
      <c r="B1097" s="7" t="s">
        <v>10</v>
      </c>
      <c r="C1097" s="7">
        <v>1150</v>
      </c>
      <c r="D1097" s="7" t="s">
        <v>11</v>
      </c>
      <c r="E1097" s="7">
        <v>601</v>
      </c>
      <c r="F1097" s="7">
        <v>604</v>
      </c>
      <c r="G1097" s="7">
        <v>606</v>
      </c>
      <c r="H1097" s="7">
        <v>0</v>
      </c>
      <c r="I1097" s="7">
        <v>3450</v>
      </c>
      <c r="J1097" s="7">
        <v>0</v>
      </c>
      <c r="K1097" s="7">
        <v>0</v>
      </c>
      <c r="L1097" s="29">
        <v>3450</v>
      </c>
      <c r="M1097" s="7" t="s">
        <v>313</v>
      </c>
    </row>
    <row r="1098" spans="1:13" s="8" customFormat="1" ht="11.25">
      <c r="A1098" s="21">
        <v>43942</v>
      </c>
      <c r="B1098" s="7" t="s">
        <v>230</v>
      </c>
      <c r="C1098" s="7">
        <v>1000</v>
      </c>
      <c r="D1098" s="7" t="s">
        <v>11</v>
      </c>
      <c r="E1098" s="7">
        <v>620</v>
      </c>
      <c r="F1098" s="7">
        <v>624</v>
      </c>
      <c r="G1098" s="7">
        <v>630</v>
      </c>
      <c r="H1098" s="7">
        <v>0</v>
      </c>
      <c r="I1098" s="7">
        <v>4000</v>
      </c>
      <c r="J1098" s="7">
        <v>6000</v>
      </c>
      <c r="K1098" s="7">
        <v>0</v>
      </c>
      <c r="L1098" s="29">
        <v>10000</v>
      </c>
      <c r="M1098" s="7" t="s">
        <v>290</v>
      </c>
    </row>
    <row r="1099" spans="1:13" s="8" customFormat="1" ht="11.25">
      <c r="A1099" s="21">
        <v>43941</v>
      </c>
      <c r="B1099" s="7" t="s">
        <v>178</v>
      </c>
      <c r="C1099" s="7">
        <v>1250</v>
      </c>
      <c r="D1099" s="7" t="s">
        <v>11</v>
      </c>
      <c r="E1099" s="7">
        <v>466</v>
      </c>
      <c r="F1099" s="7">
        <v>469</v>
      </c>
      <c r="G1099" s="7">
        <v>472</v>
      </c>
      <c r="H1099" s="7">
        <v>0</v>
      </c>
      <c r="I1099" s="7">
        <v>3750</v>
      </c>
      <c r="J1099" s="7">
        <v>3750</v>
      </c>
      <c r="K1099" s="7">
        <v>0</v>
      </c>
      <c r="L1099" s="29">
        <v>7500</v>
      </c>
      <c r="M1099" s="7" t="s">
        <v>313</v>
      </c>
    </row>
    <row r="1100" spans="1:13" s="8" customFormat="1" ht="11.25">
      <c r="A1100" s="21">
        <v>43941</v>
      </c>
      <c r="B1100" s="7" t="s">
        <v>314</v>
      </c>
      <c r="C1100" s="7">
        <v>1700</v>
      </c>
      <c r="D1100" s="7" t="s">
        <v>11</v>
      </c>
      <c r="E1100" s="7">
        <v>148</v>
      </c>
      <c r="F1100" s="7">
        <v>150</v>
      </c>
      <c r="G1100" s="7">
        <v>153</v>
      </c>
      <c r="H1100" s="7">
        <v>0</v>
      </c>
      <c r="I1100" s="7">
        <v>3400</v>
      </c>
      <c r="J1100" s="7">
        <v>0</v>
      </c>
      <c r="K1100" s="7">
        <v>0</v>
      </c>
      <c r="L1100" s="29">
        <v>3400</v>
      </c>
      <c r="M1100" s="7" t="s">
        <v>313</v>
      </c>
    </row>
    <row r="1101" spans="1:13" s="8" customFormat="1" ht="11.25">
      <c r="A1101" s="21">
        <v>43938</v>
      </c>
      <c r="B1101" s="7" t="s">
        <v>316</v>
      </c>
      <c r="C1101" s="7">
        <v>900</v>
      </c>
      <c r="D1101" s="7" t="s">
        <v>80</v>
      </c>
      <c r="E1101" s="7">
        <v>368</v>
      </c>
      <c r="F1101" s="7">
        <v>364</v>
      </c>
      <c r="G1101" s="7">
        <v>360</v>
      </c>
      <c r="H1101" s="7">
        <v>0</v>
      </c>
      <c r="I1101" s="7">
        <v>3600</v>
      </c>
      <c r="J1101" s="7">
        <v>0</v>
      </c>
      <c r="K1101" s="7">
        <v>0</v>
      </c>
      <c r="L1101" s="29">
        <v>3600</v>
      </c>
      <c r="M1101" s="7" t="s">
        <v>313</v>
      </c>
    </row>
    <row r="1102" spans="1:13" s="8" customFormat="1" ht="11.25">
      <c r="A1102" s="21">
        <v>43938</v>
      </c>
      <c r="B1102" s="7" t="s">
        <v>19</v>
      </c>
      <c r="C1102" s="7">
        <v>1500</v>
      </c>
      <c r="D1102" s="7" t="s">
        <v>80</v>
      </c>
      <c r="E1102" s="7">
        <v>295</v>
      </c>
      <c r="F1102" s="7">
        <v>293</v>
      </c>
      <c r="G1102" s="7">
        <v>291</v>
      </c>
      <c r="H1102" s="7">
        <v>0</v>
      </c>
      <c r="I1102" s="7">
        <v>3000</v>
      </c>
      <c r="J1102" s="7">
        <v>3000</v>
      </c>
      <c r="K1102" s="7">
        <v>0</v>
      </c>
      <c r="L1102" s="29">
        <v>6000</v>
      </c>
      <c r="M1102" s="7" t="s">
        <v>290</v>
      </c>
    </row>
    <row r="1103" spans="1:13" s="8" customFormat="1" ht="11.25">
      <c r="A1103" s="21">
        <v>43938</v>
      </c>
      <c r="B1103" s="7" t="s">
        <v>185</v>
      </c>
      <c r="C1103" s="7">
        <v>1200</v>
      </c>
      <c r="D1103" s="7" t="s">
        <v>11</v>
      </c>
      <c r="E1103" s="7">
        <v>450</v>
      </c>
      <c r="F1103" s="7">
        <v>453</v>
      </c>
      <c r="G1103" s="7">
        <v>456</v>
      </c>
      <c r="H1103" s="7">
        <v>0</v>
      </c>
      <c r="I1103" s="7">
        <v>0</v>
      </c>
      <c r="J1103" s="7">
        <v>0</v>
      </c>
      <c r="K1103" s="7">
        <v>0</v>
      </c>
      <c r="L1103" s="29">
        <v>0</v>
      </c>
      <c r="M1103" s="7" t="s">
        <v>294</v>
      </c>
    </row>
    <row r="1104" spans="1:13" s="8" customFormat="1" ht="11.25">
      <c r="A1104" s="21">
        <v>43937</v>
      </c>
      <c r="B1104" s="7" t="s">
        <v>55</v>
      </c>
      <c r="C1104" s="7">
        <v>3000</v>
      </c>
      <c r="D1104" s="7" t="s">
        <v>11</v>
      </c>
      <c r="E1104" s="7">
        <v>185</v>
      </c>
      <c r="F1104" s="7">
        <v>186</v>
      </c>
      <c r="G1104" s="7">
        <v>187</v>
      </c>
      <c r="H1104" s="7">
        <v>0</v>
      </c>
      <c r="I1104" s="7">
        <v>3000</v>
      </c>
      <c r="J1104" s="7">
        <v>3000</v>
      </c>
      <c r="K1104" s="7">
        <v>0</v>
      </c>
      <c r="L1104" s="29">
        <v>6000</v>
      </c>
      <c r="M1104" s="7" t="s">
        <v>290</v>
      </c>
    </row>
    <row r="1105" spans="1:13" s="8" customFormat="1" ht="11.25">
      <c r="A1105" s="21">
        <v>43937</v>
      </c>
      <c r="B1105" s="7" t="s">
        <v>316</v>
      </c>
      <c r="C1105" s="7">
        <v>900</v>
      </c>
      <c r="D1105" s="7" t="s">
        <v>11</v>
      </c>
      <c r="E1105" s="7">
        <v>365</v>
      </c>
      <c r="F1105" s="7">
        <v>369</v>
      </c>
      <c r="G1105" s="7">
        <v>373</v>
      </c>
      <c r="H1105" s="7">
        <v>0</v>
      </c>
      <c r="I1105" s="7">
        <v>3600</v>
      </c>
      <c r="J1105" s="7">
        <v>0</v>
      </c>
      <c r="K1105" s="7">
        <v>0</v>
      </c>
      <c r="L1105" s="29">
        <v>3600</v>
      </c>
      <c r="M1105" s="7" t="s">
        <v>313</v>
      </c>
    </row>
    <row r="1106" spans="1:13" s="8" customFormat="1" ht="11.25">
      <c r="A1106" s="21">
        <v>43937</v>
      </c>
      <c r="B1106" s="7" t="s">
        <v>314</v>
      </c>
      <c r="C1106" s="7">
        <v>1700</v>
      </c>
      <c r="D1106" s="7" t="s">
        <v>11</v>
      </c>
      <c r="E1106" s="7">
        <v>138.5</v>
      </c>
      <c r="F1106" s="7">
        <v>140.5</v>
      </c>
      <c r="G1106" s="7">
        <v>143.5</v>
      </c>
      <c r="H1106" s="7">
        <v>0</v>
      </c>
      <c r="I1106" s="7">
        <v>0</v>
      </c>
      <c r="J1106" s="7">
        <v>0</v>
      </c>
      <c r="K1106" s="7">
        <v>0</v>
      </c>
      <c r="L1106" s="29">
        <v>0</v>
      </c>
      <c r="M1106" s="7"/>
    </row>
    <row r="1107" spans="1:13" s="8" customFormat="1" ht="11.25">
      <c r="A1107" s="21">
        <v>43936</v>
      </c>
      <c r="B1107" s="7" t="s">
        <v>55</v>
      </c>
      <c r="C1107" s="7">
        <v>3000</v>
      </c>
      <c r="D1107" s="7" t="s">
        <v>11</v>
      </c>
      <c r="E1107" s="7">
        <v>192</v>
      </c>
      <c r="F1107" s="7">
        <v>193</v>
      </c>
      <c r="G1107" s="7">
        <v>194</v>
      </c>
      <c r="H1107" s="7">
        <v>0</v>
      </c>
      <c r="I1107" s="7">
        <v>3000</v>
      </c>
      <c r="J1107" s="7">
        <v>0</v>
      </c>
      <c r="K1107" s="7">
        <v>0</v>
      </c>
      <c r="L1107" s="29">
        <v>3000</v>
      </c>
      <c r="M1107" s="7" t="s">
        <v>313</v>
      </c>
    </row>
    <row r="1108" spans="1:13" s="8" customFormat="1" ht="11.25">
      <c r="A1108" s="21">
        <v>43936</v>
      </c>
      <c r="B1108" s="7" t="s">
        <v>110</v>
      </c>
      <c r="C1108" s="7">
        <v>1000</v>
      </c>
      <c r="D1108" s="7" t="s">
        <v>11</v>
      </c>
      <c r="E1108" s="7">
        <v>375</v>
      </c>
      <c r="F1108" s="7">
        <v>378</v>
      </c>
      <c r="G1108" s="7">
        <v>381</v>
      </c>
      <c r="H1108" s="7">
        <v>0</v>
      </c>
      <c r="I1108" s="7">
        <v>3000</v>
      </c>
      <c r="J1108" s="7">
        <v>0</v>
      </c>
      <c r="K1108" s="7">
        <v>0</v>
      </c>
      <c r="L1108" s="29">
        <v>3000</v>
      </c>
      <c r="M1108" s="7" t="s">
        <v>313</v>
      </c>
    </row>
    <row r="1109" spans="1:13" s="8" customFormat="1" ht="11.25">
      <c r="A1109" s="21">
        <v>43936</v>
      </c>
      <c r="B1109" s="7" t="s">
        <v>185</v>
      </c>
      <c r="C1109" s="7">
        <v>1200</v>
      </c>
      <c r="D1109" s="7" t="s">
        <v>11</v>
      </c>
      <c r="E1109" s="7">
        <v>438</v>
      </c>
      <c r="F1109" s="7">
        <v>440.5</v>
      </c>
      <c r="G1109" s="7">
        <v>443</v>
      </c>
      <c r="H1109" s="7">
        <v>0</v>
      </c>
      <c r="I1109" s="7">
        <v>3000</v>
      </c>
      <c r="J1109" s="7">
        <v>0</v>
      </c>
      <c r="K1109" s="7">
        <v>0</v>
      </c>
      <c r="L1109" s="29">
        <v>3000</v>
      </c>
      <c r="M1109" s="7" t="s">
        <v>313</v>
      </c>
    </row>
    <row r="1110" spans="1:13" s="8" customFormat="1" ht="11.25">
      <c r="A1110" s="21">
        <v>43934</v>
      </c>
      <c r="B1110" s="7" t="s">
        <v>110</v>
      </c>
      <c r="C1110" s="7">
        <v>1000</v>
      </c>
      <c r="D1110" s="7" t="s">
        <v>80</v>
      </c>
      <c r="E1110" s="7">
        <v>360</v>
      </c>
      <c r="F1110" s="7">
        <v>357</v>
      </c>
      <c r="G1110" s="7">
        <v>354</v>
      </c>
      <c r="H1110" s="7">
        <v>0</v>
      </c>
      <c r="I1110" s="7">
        <v>3000</v>
      </c>
      <c r="J1110" s="7">
        <v>0</v>
      </c>
      <c r="K1110" s="7">
        <v>0</v>
      </c>
      <c r="L1110" s="29">
        <v>3000</v>
      </c>
      <c r="M1110" s="7" t="s">
        <v>313</v>
      </c>
    </row>
    <row r="1111" spans="1:13" s="8" customFormat="1" ht="11.25">
      <c r="A1111" s="21">
        <v>43934</v>
      </c>
      <c r="B1111" s="7" t="s">
        <v>47</v>
      </c>
      <c r="C1111" s="7">
        <v>1851</v>
      </c>
      <c r="D1111" s="7" t="s">
        <v>11</v>
      </c>
      <c r="E1111" s="7">
        <v>508</v>
      </c>
      <c r="F1111" s="7">
        <v>510</v>
      </c>
      <c r="G1111" s="7">
        <v>513</v>
      </c>
      <c r="H1111" s="7">
        <v>0</v>
      </c>
      <c r="I1111" s="7">
        <v>3702</v>
      </c>
      <c r="J1111" s="7">
        <v>5553</v>
      </c>
      <c r="K1111" s="7">
        <v>0</v>
      </c>
      <c r="L1111" s="29">
        <v>9255</v>
      </c>
      <c r="M1111" s="7" t="s">
        <v>290</v>
      </c>
    </row>
    <row r="1112" spans="1:13" s="8" customFormat="1" ht="11.25">
      <c r="A1112" s="21">
        <v>43930</v>
      </c>
      <c r="B1112" s="7" t="s">
        <v>355</v>
      </c>
      <c r="C1112" s="7">
        <v>4300</v>
      </c>
      <c r="D1112" s="7" t="s">
        <v>11</v>
      </c>
      <c r="E1112" s="7">
        <v>74</v>
      </c>
      <c r="F1112" s="7">
        <v>74.8</v>
      </c>
      <c r="G1112" s="7">
        <v>75.8</v>
      </c>
      <c r="H1112" s="7">
        <v>0</v>
      </c>
      <c r="I1112" s="7">
        <v>0</v>
      </c>
      <c r="J1112" s="7">
        <v>0</v>
      </c>
      <c r="K1112" s="7">
        <v>0</v>
      </c>
      <c r="L1112" s="29">
        <v>0</v>
      </c>
      <c r="M1112" s="7"/>
    </row>
    <row r="1113" spans="1:13" s="8" customFormat="1" ht="11.25">
      <c r="A1113" s="21">
        <v>43929</v>
      </c>
      <c r="B1113" s="7" t="s">
        <v>383</v>
      </c>
      <c r="C1113" s="7">
        <v>800</v>
      </c>
      <c r="D1113" s="7" t="s">
        <v>11</v>
      </c>
      <c r="E1113" s="7">
        <v>463</v>
      </c>
      <c r="F1113" s="7">
        <v>467</v>
      </c>
      <c r="G1113" s="7">
        <v>471</v>
      </c>
      <c r="H1113" s="7">
        <v>0</v>
      </c>
      <c r="I1113" s="7">
        <v>3200</v>
      </c>
      <c r="J1113" s="7">
        <v>3200</v>
      </c>
      <c r="K1113" s="7">
        <v>0</v>
      </c>
      <c r="L1113" s="29">
        <v>6400</v>
      </c>
      <c r="M1113" s="7" t="s">
        <v>290</v>
      </c>
    </row>
    <row r="1114" spans="1:13" s="8" customFormat="1" ht="11.25">
      <c r="A1114" s="21">
        <v>43929</v>
      </c>
      <c r="B1114" s="7" t="s">
        <v>178</v>
      </c>
      <c r="C1114" s="7">
        <v>1250</v>
      </c>
      <c r="D1114" s="7" t="s">
        <v>11</v>
      </c>
      <c r="E1114" s="7">
        <v>440</v>
      </c>
      <c r="F1114" s="7">
        <v>443</v>
      </c>
      <c r="G1114" s="7">
        <v>447</v>
      </c>
      <c r="H1114" s="7">
        <v>0</v>
      </c>
      <c r="I1114" s="7">
        <v>3750</v>
      </c>
      <c r="J1114" s="7">
        <v>5000</v>
      </c>
      <c r="K1114" s="7">
        <v>0</v>
      </c>
      <c r="L1114" s="29">
        <v>8750</v>
      </c>
      <c r="M1114" s="7" t="s">
        <v>290</v>
      </c>
    </row>
    <row r="1115" spans="1:13" s="8" customFormat="1" ht="11.25">
      <c r="A1115" s="21">
        <v>43928</v>
      </c>
      <c r="B1115" s="7" t="s">
        <v>185</v>
      </c>
      <c r="C1115" s="7">
        <v>1200</v>
      </c>
      <c r="D1115" s="7" t="s">
        <v>11</v>
      </c>
      <c r="E1115" s="7">
        <v>350</v>
      </c>
      <c r="F1115" s="7">
        <v>353</v>
      </c>
      <c r="G1115" s="7">
        <v>358</v>
      </c>
      <c r="H1115" s="7">
        <v>0</v>
      </c>
      <c r="I1115" s="7">
        <v>3600</v>
      </c>
      <c r="J1115" s="7">
        <v>6000</v>
      </c>
      <c r="K1115" s="7">
        <v>0</v>
      </c>
      <c r="L1115" s="29">
        <v>9600</v>
      </c>
      <c r="M1115" s="7" t="s">
        <v>290</v>
      </c>
    </row>
    <row r="1116" spans="1:13" s="8" customFormat="1" ht="11.25">
      <c r="A1116" s="21">
        <v>43914</v>
      </c>
      <c r="B1116" s="7" t="s">
        <v>19</v>
      </c>
      <c r="C1116" s="7">
        <v>1500</v>
      </c>
      <c r="D1116" s="7" t="s">
        <v>80</v>
      </c>
      <c r="E1116" s="7">
        <v>259</v>
      </c>
      <c r="F1116" s="7">
        <v>257</v>
      </c>
      <c r="G1116" s="7">
        <v>255</v>
      </c>
      <c r="H1116" s="7">
        <v>253</v>
      </c>
      <c r="I1116" s="7">
        <v>3000</v>
      </c>
      <c r="J1116" s="7">
        <v>0</v>
      </c>
      <c r="K1116" s="7">
        <v>0</v>
      </c>
      <c r="L1116" s="7">
        <v>3000</v>
      </c>
      <c r="M1116" s="7" t="s">
        <v>313</v>
      </c>
    </row>
    <row r="1117" spans="1:13" s="8" customFormat="1" ht="11.25">
      <c r="A1117" s="21">
        <v>43914</v>
      </c>
      <c r="B1117" s="7" t="s">
        <v>348</v>
      </c>
      <c r="C1117" s="7">
        <v>2000</v>
      </c>
      <c r="D1117" s="15" t="s">
        <v>80</v>
      </c>
      <c r="E1117" s="7">
        <v>140</v>
      </c>
      <c r="F1117" s="7">
        <v>138</v>
      </c>
      <c r="G1117" s="7">
        <v>136</v>
      </c>
      <c r="H1117" s="7">
        <v>134</v>
      </c>
      <c r="I1117" s="7">
        <v>4000</v>
      </c>
      <c r="J1117" s="7">
        <v>4000</v>
      </c>
      <c r="K1117" s="7">
        <v>0</v>
      </c>
      <c r="L1117" s="29">
        <v>8000</v>
      </c>
      <c r="M1117" s="7" t="s">
        <v>292</v>
      </c>
    </row>
    <row r="1118" spans="1:13" s="8" customFormat="1" ht="11.25">
      <c r="A1118" s="21">
        <v>43914</v>
      </c>
      <c r="B1118" s="7" t="s">
        <v>253</v>
      </c>
      <c r="C1118" s="7">
        <v>2500</v>
      </c>
      <c r="D1118" s="7" t="s">
        <v>11</v>
      </c>
      <c r="E1118" s="7">
        <v>225</v>
      </c>
      <c r="F1118" s="7">
        <v>226.5</v>
      </c>
      <c r="G1118" s="7">
        <v>228</v>
      </c>
      <c r="H1118" s="7">
        <v>230</v>
      </c>
      <c r="I1118" s="7">
        <v>0</v>
      </c>
      <c r="J1118" s="7">
        <v>0</v>
      </c>
      <c r="K1118" s="7">
        <v>0</v>
      </c>
      <c r="L1118" s="29">
        <v>0</v>
      </c>
      <c r="M1118" s="7" t="s">
        <v>294</v>
      </c>
    </row>
    <row r="1119" spans="1:13" s="8" customFormat="1" ht="11.25">
      <c r="A1119" s="21">
        <v>43913</v>
      </c>
      <c r="B1119" s="7" t="s">
        <v>110</v>
      </c>
      <c r="C1119" s="7">
        <v>1000</v>
      </c>
      <c r="D1119" s="7" t="s">
        <v>80</v>
      </c>
      <c r="E1119" s="7">
        <v>290</v>
      </c>
      <c r="F1119" s="7">
        <v>287</v>
      </c>
      <c r="G1119" s="7">
        <v>284</v>
      </c>
      <c r="H1119" s="7">
        <v>281</v>
      </c>
      <c r="I1119" s="7">
        <v>0</v>
      </c>
      <c r="J1119" s="7">
        <v>0</v>
      </c>
      <c r="K1119" s="7">
        <v>0</v>
      </c>
      <c r="L1119" s="29">
        <v>0</v>
      </c>
      <c r="M1119" s="7" t="s">
        <v>294</v>
      </c>
    </row>
    <row r="1120" spans="1:13" s="8" customFormat="1" ht="11.25">
      <c r="A1120" s="21">
        <v>43913</v>
      </c>
      <c r="B1120" s="7" t="s">
        <v>373</v>
      </c>
      <c r="C1120" s="7">
        <v>1200</v>
      </c>
      <c r="D1120" s="7" t="s">
        <v>80</v>
      </c>
      <c r="E1120" s="7">
        <v>377</v>
      </c>
      <c r="F1120" s="7">
        <v>374</v>
      </c>
      <c r="G1120" s="7">
        <v>371</v>
      </c>
      <c r="H1120" s="7">
        <v>368</v>
      </c>
      <c r="I1120" s="7">
        <v>3600</v>
      </c>
      <c r="J1120" s="7">
        <v>3600</v>
      </c>
      <c r="K1120" s="7">
        <v>3600</v>
      </c>
      <c r="L1120" s="29">
        <v>10800</v>
      </c>
      <c r="M1120" s="7" t="s">
        <v>290</v>
      </c>
    </row>
    <row r="1121" spans="1:13" s="8" customFormat="1" ht="11.25">
      <c r="A1121" s="21">
        <v>43910</v>
      </c>
      <c r="B1121" s="7" t="s">
        <v>365</v>
      </c>
      <c r="C1121" s="7">
        <v>2400</v>
      </c>
      <c r="D1121" s="7" t="s">
        <v>11</v>
      </c>
      <c r="E1121" s="7">
        <v>172</v>
      </c>
      <c r="F1121" s="7">
        <v>173.5</v>
      </c>
      <c r="G1121" s="7">
        <v>175</v>
      </c>
      <c r="H1121" s="7">
        <v>177</v>
      </c>
      <c r="I1121" s="7">
        <v>3600</v>
      </c>
      <c r="J1121" s="7">
        <v>4800</v>
      </c>
      <c r="K1121" s="7">
        <v>0</v>
      </c>
      <c r="L1121" s="29">
        <f>I1121+J1121</f>
        <v>8400</v>
      </c>
      <c r="M1121" s="7" t="s">
        <v>292</v>
      </c>
    </row>
    <row r="1122" spans="1:13" s="8" customFormat="1" ht="11.25">
      <c r="A1122" s="21">
        <v>43910</v>
      </c>
      <c r="B1122" s="7" t="s">
        <v>376</v>
      </c>
      <c r="C1122" s="7">
        <v>4100</v>
      </c>
      <c r="D1122" s="7" t="s">
        <v>11</v>
      </c>
      <c r="E1122" s="7">
        <v>63.5</v>
      </c>
      <c r="F1122" s="7">
        <v>64.5</v>
      </c>
      <c r="G1122" s="7">
        <v>65.5</v>
      </c>
      <c r="H1122" s="7">
        <v>66.5</v>
      </c>
      <c r="I1122" s="7">
        <v>4100</v>
      </c>
      <c r="J1122" s="7">
        <v>4100</v>
      </c>
      <c r="K1122" s="7">
        <v>4100</v>
      </c>
      <c r="L1122" s="29">
        <f>I1122+J1122+K1122</f>
        <v>12300</v>
      </c>
      <c r="M1122" s="7" t="s">
        <v>290</v>
      </c>
    </row>
    <row r="1123" spans="1:13" s="8" customFormat="1" ht="11.25">
      <c r="A1123" s="21">
        <v>43909</v>
      </c>
      <c r="B1123" s="7" t="s">
        <v>32</v>
      </c>
      <c r="C1123" s="7">
        <v>1700</v>
      </c>
      <c r="D1123" s="7" t="s">
        <v>80</v>
      </c>
      <c r="E1123" s="7">
        <v>141</v>
      </c>
      <c r="F1123" s="7">
        <v>139</v>
      </c>
      <c r="G1123" s="7">
        <v>137</v>
      </c>
      <c r="H1123" s="7">
        <v>135</v>
      </c>
      <c r="I1123" s="7">
        <v>3400</v>
      </c>
      <c r="J1123" s="7">
        <v>0</v>
      </c>
      <c r="K1123" s="7">
        <v>0</v>
      </c>
      <c r="L1123" s="29">
        <v>3400</v>
      </c>
      <c r="M1123" s="7" t="s">
        <v>313</v>
      </c>
    </row>
    <row r="1124" spans="1:13" s="8" customFormat="1" ht="11.25">
      <c r="A1124" s="21">
        <v>43909</v>
      </c>
      <c r="B1124" s="7" t="s">
        <v>125</v>
      </c>
      <c r="C1124" s="7">
        <v>2000</v>
      </c>
      <c r="D1124" s="7" t="s">
        <v>80</v>
      </c>
      <c r="E1124" s="7">
        <v>127</v>
      </c>
      <c r="F1124" s="7">
        <v>125</v>
      </c>
      <c r="G1124" s="7">
        <v>123</v>
      </c>
      <c r="H1124" s="7">
        <v>121</v>
      </c>
      <c r="I1124" s="7">
        <v>4000</v>
      </c>
      <c r="J1124" s="7">
        <v>0</v>
      </c>
      <c r="K1124" s="7">
        <v>0</v>
      </c>
      <c r="L1124" s="29">
        <v>4000</v>
      </c>
      <c r="M1124" s="7" t="s">
        <v>313</v>
      </c>
    </row>
    <row r="1125" spans="1:13" s="8" customFormat="1" ht="11.25">
      <c r="A1125" s="21">
        <v>43908</v>
      </c>
      <c r="B1125" s="7" t="s">
        <v>138</v>
      </c>
      <c r="C1125" s="7">
        <v>1200</v>
      </c>
      <c r="D1125" s="7" t="s">
        <v>80</v>
      </c>
      <c r="E1125" s="7">
        <v>567</v>
      </c>
      <c r="F1125" s="7">
        <v>564</v>
      </c>
      <c r="G1125" s="7">
        <v>561</v>
      </c>
      <c r="H1125" s="7">
        <v>558</v>
      </c>
      <c r="I1125" s="7">
        <v>3600</v>
      </c>
      <c r="J1125" s="7">
        <v>3600</v>
      </c>
      <c r="K1125" s="7">
        <v>3600</v>
      </c>
      <c r="L1125" s="29">
        <f>I1125+J1125+K1125</f>
        <v>10800</v>
      </c>
      <c r="M1125" s="7" t="s">
        <v>290</v>
      </c>
    </row>
    <row r="1126" spans="1:13" s="8" customFormat="1" ht="11.25">
      <c r="A1126" s="21">
        <v>43908</v>
      </c>
      <c r="B1126" s="7" t="s">
        <v>32</v>
      </c>
      <c r="C1126" s="7">
        <v>1700</v>
      </c>
      <c r="D1126" s="7" t="s">
        <v>11</v>
      </c>
      <c r="E1126" s="7">
        <v>143</v>
      </c>
      <c r="F1126" s="7">
        <v>145</v>
      </c>
      <c r="G1126" s="7">
        <v>147</v>
      </c>
      <c r="H1126" s="7">
        <v>149</v>
      </c>
      <c r="I1126" s="7">
        <v>3400</v>
      </c>
      <c r="J1126" s="7">
        <v>3400</v>
      </c>
      <c r="K1126" s="7">
        <v>3400</v>
      </c>
      <c r="L1126" s="29">
        <f>I1126+J1126+K1126</f>
        <v>10200</v>
      </c>
      <c r="M1126" s="7" t="s">
        <v>290</v>
      </c>
    </row>
    <row r="1127" spans="1:13" s="8" customFormat="1" ht="11.25">
      <c r="A1127" s="21">
        <v>43907</v>
      </c>
      <c r="B1127" s="7" t="s">
        <v>137</v>
      </c>
      <c r="C1127" s="7">
        <v>1800</v>
      </c>
      <c r="D1127" s="7" t="s">
        <v>11</v>
      </c>
      <c r="E1127" s="7">
        <v>355</v>
      </c>
      <c r="F1127" s="7">
        <v>357</v>
      </c>
      <c r="G1127" s="7">
        <v>359</v>
      </c>
      <c r="H1127" s="7">
        <v>361</v>
      </c>
      <c r="I1127" s="7">
        <v>3600</v>
      </c>
      <c r="J1127" s="7">
        <v>3600</v>
      </c>
      <c r="K1127" s="7">
        <v>3600</v>
      </c>
      <c r="L1127" s="29">
        <f>I1127+J1127+K1127</f>
        <v>10800</v>
      </c>
      <c r="M1127" s="7" t="s">
        <v>290</v>
      </c>
    </row>
    <row r="1128" spans="1:13" s="8" customFormat="1" ht="11.25">
      <c r="A1128" s="21">
        <v>43907</v>
      </c>
      <c r="B1128" s="7" t="s">
        <v>122</v>
      </c>
      <c r="C1128" s="7">
        <v>1250</v>
      </c>
      <c r="D1128" s="7" t="s">
        <v>11</v>
      </c>
      <c r="E1128" s="7">
        <v>375</v>
      </c>
      <c r="F1128" s="7">
        <v>378</v>
      </c>
      <c r="G1128" s="7">
        <v>381</v>
      </c>
      <c r="H1128" s="7">
        <v>384</v>
      </c>
      <c r="I1128" s="7">
        <v>3750</v>
      </c>
      <c r="J1128" s="7">
        <v>3750</v>
      </c>
      <c r="K1128" s="7">
        <v>3750</v>
      </c>
      <c r="L1128" s="29">
        <f>I1128+J1128+K1128</f>
        <v>11250</v>
      </c>
      <c r="M1128" s="7" t="s">
        <v>290</v>
      </c>
    </row>
    <row r="1129" spans="1:13" s="8" customFormat="1" ht="11.25">
      <c r="A1129" s="21">
        <v>43906</v>
      </c>
      <c r="B1129" s="7" t="s">
        <v>137</v>
      </c>
      <c r="C1129" s="7">
        <v>1800</v>
      </c>
      <c r="D1129" s="7" t="s">
        <v>11</v>
      </c>
      <c r="E1129" s="7">
        <v>366</v>
      </c>
      <c r="F1129" s="7">
        <v>368</v>
      </c>
      <c r="G1129" s="7">
        <v>370</v>
      </c>
      <c r="H1129" s="7">
        <v>372</v>
      </c>
      <c r="I1129" s="7">
        <v>3600</v>
      </c>
      <c r="J1129" s="7">
        <v>3600</v>
      </c>
      <c r="K1129" s="7">
        <v>0</v>
      </c>
      <c r="L1129" s="29">
        <f>I1129+J1129</f>
        <v>7200</v>
      </c>
      <c r="M1129" s="15" t="s">
        <v>292</v>
      </c>
    </row>
    <row r="1130" spans="1:13" s="8" customFormat="1" ht="11.25">
      <c r="A1130" s="21">
        <v>43906</v>
      </c>
      <c r="B1130" s="7" t="s">
        <v>122</v>
      </c>
      <c r="C1130" s="7">
        <v>1250</v>
      </c>
      <c r="D1130" s="7" t="s">
        <v>11</v>
      </c>
      <c r="E1130" s="7">
        <v>393</v>
      </c>
      <c r="F1130" s="7">
        <v>396</v>
      </c>
      <c r="G1130" s="7">
        <v>399</v>
      </c>
      <c r="H1130" s="7">
        <v>402</v>
      </c>
      <c r="I1130" s="7">
        <v>3750</v>
      </c>
      <c r="J1130" s="7">
        <v>0</v>
      </c>
      <c r="K1130" s="7">
        <v>0</v>
      </c>
      <c r="L1130" s="29">
        <v>3750</v>
      </c>
      <c r="M1130" s="7" t="s">
        <v>313</v>
      </c>
    </row>
    <row r="1131" spans="1:13" s="8" customFormat="1" ht="11.25">
      <c r="A1131" s="21">
        <v>43903</v>
      </c>
      <c r="B1131" s="7" t="s">
        <v>125</v>
      </c>
      <c r="C1131" s="7">
        <v>2000</v>
      </c>
      <c r="D1131" s="7" t="s">
        <v>11</v>
      </c>
      <c r="E1131" s="7">
        <v>242</v>
      </c>
      <c r="F1131" s="7">
        <v>244</v>
      </c>
      <c r="G1131" s="7">
        <v>246</v>
      </c>
      <c r="H1131" s="7">
        <v>0</v>
      </c>
      <c r="I1131" s="7">
        <v>0</v>
      </c>
      <c r="J1131" s="7">
        <v>0</v>
      </c>
      <c r="K1131" s="7">
        <v>0</v>
      </c>
      <c r="L1131" s="29">
        <v>0</v>
      </c>
      <c r="M1131" s="7" t="s">
        <v>294</v>
      </c>
    </row>
    <row r="1132" spans="1:13" s="8" customFormat="1" ht="11.25">
      <c r="A1132" s="21">
        <v>43902</v>
      </c>
      <c r="B1132" s="7" t="s">
        <v>12</v>
      </c>
      <c r="C1132" s="7">
        <v>2500</v>
      </c>
      <c r="D1132" s="7" t="s">
        <v>80</v>
      </c>
      <c r="E1132" s="7">
        <v>288.5</v>
      </c>
      <c r="F1132" s="7">
        <v>287</v>
      </c>
      <c r="G1132" s="7">
        <v>285.5</v>
      </c>
      <c r="H1132" s="7">
        <v>284</v>
      </c>
      <c r="I1132" s="7">
        <v>3750</v>
      </c>
      <c r="J1132" s="7">
        <v>3750</v>
      </c>
      <c r="K1132" s="7">
        <v>3750</v>
      </c>
      <c r="L1132" s="29">
        <f>I1132+J1132+K1132</f>
        <v>11250</v>
      </c>
      <c r="M1132" s="7" t="s">
        <v>290</v>
      </c>
    </row>
    <row r="1133" spans="1:13" s="8" customFormat="1" ht="11.25">
      <c r="A1133" s="21">
        <v>43902</v>
      </c>
      <c r="B1133" s="7" t="s">
        <v>16</v>
      </c>
      <c r="C1133" s="7">
        <v>4300</v>
      </c>
      <c r="D1133" s="7" t="s">
        <v>80</v>
      </c>
      <c r="E1133" s="7">
        <v>87</v>
      </c>
      <c r="F1133" s="7">
        <v>86</v>
      </c>
      <c r="G1133" s="7">
        <v>85</v>
      </c>
      <c r="H1133" s="7">
        <v>84</v>
      </c>
      <c r="I1133" s="7">
        <v>4300</v>
      </c>
      <c r="J1133" s="7">
        <v>0</v>
      </c>
      <c r="K1133" s="7">
        <v>0</v>
      </c>
      <c r="L1133" s="29">
        <v>4300</v>
      </c>
      <c r="M1133" s="7" t="s">
        <v>313</v>
      </c>
    </row>
    <row r="1134" spans="1:13" s="8" customFormat="1" ht="11.25">
      <c r="A1134" s="21">
        <v>43901</v>
      </c>
      <c r="B1134" s="7" t="s">
        <v>139</v>
      </c>
      <c r="C1134" s="7">
        <v>1500</v>
      </c>
      <c r="D1134" s="7" t="s">
        <v>80</v>
      </c>
      <c r="E1134" s="7">
        <v>309</v>
      </c>
      <c r="F1134" s="7">
        <v>307</v>
      </c>
      <c r="G1134" s="7">
        <v>305</v>
      </c>
      <c r="H1134" s="7">
        <v>303</v>
      </c>
      <c r="I1134" s="7">
        <v>0</v>
      </c>
      <c r="J1134" s="7">
        <v>0</v>
      </c>
      <c r="K1134" s="7">
        <v>0</v>
      </c>
      <c r="L1134" s="29">
        <v>-4500</v>
      </c>
      <c r="M1134" s="7" t="s">
        <v>291</v>
      </c>
    </row>
    <row r="1135" spans="1:13" s="8" customFormat="1" ht="11.25">
      <c r="A1135" s="21">
        <v>43901</v>
      </c>
      <c r="B1135" s="7" t="s">
        <v>125</v>
      </c>
      <c r="C1135" s="7">
        <v>2000</v>
      </c>
      <c r="D1135" s="7" t="s">
        <v>80</v>
      </c>
      <c r="E1135" s="7">
        <v>220.5</v>
      </c>
      <c r="F1135" s="7">
        <v>218.5</v>
      </c>
      <c r="G1135" s="7">
        <v>215.5</v>
      </c>
      <c r="H1135" s="7">
        <v>0</v>
      </c>
      <c r="I1135" s="7">
        <v>0</v>
      </c>
      <c r="J1135" s="7">
        <v>0</v>
      </c>
      <c r="K1135" s="7">
        <v>0</v>
      </c>
      <c r="L1135" s="29">
        <v>0</v>
      </c>
      <c r="M1135" s="7" t="s">
        <v>294</v>
      </c>
    </row>
    <row r="1136" spans="1:13" s="8" customFormat="1" ht="11.25">
      <c r="A1136" s="21">
        <v>43901</v>
      </c>
      <c r="B1136" s="7" t="s">
        <v>32</v>
      </c>
      <c r="C1136" s="7">
        <v>1700</v>
      </c>
      <c r="D1136" s="7" t="s">
        <v>11</v>
      </c>
      <c r="E1136" s="7">
        <v>208</v>
      </c>
      <c r="F1136" s="7">
        <v>210.5</v>
      </c>
      <c r="G1136" s="7">
        <v>214</v>
      </c>
      <c r="H1136" s="7">
        <v>0</v>
      </c>
      <c r="I1136" s="7">
        <v>4250</v>
      </c>
      <c r="J1136" s="7">
        <v>0</v>
      </c>
      <c r="K1136" s="7">
        <v>0</v>
      </c>
      <c r="L1136" s="29">
        <v>4250</v>
      </c>
      <c r="M1136" s="7" t="s">
        <v>313</v>
      </c>
    </row>
    <row r="1137" spans="1:13" s="8" customFormat="1" ht="11.25">
      <c r="A1137" s="21">
        <v>43899</v>
      </c>
      <c r="B1137" s="7" t="s">
        <v>383</v>
      </c>
      <c r="C1137" s="7">
        <v>800</v>
      </c>
      <c r="D1137" s="7" t="s">
        <v>11</v>
      </c>
      <c r="E1137" s="7">
        <v>604</v>
      </c>
      <c r="F1137" s="7">
        <v>608</v>
      </c>
      <c r="G1137" s="7">
        <v>612</v>
      </c>
      <c r="H1137" s="7">
        <v>616</v>
      </c>
      <c r="I1137" s="7">
        <v>3200</v>
      </c>
      <c r="J1137" s="7">
        <v>0</v>
      </c>
      <c r="K1137" s="7">
        <v>0</v>
      </c>
      <c r="L1137" s="29">
        <v>3200</v>
      </c>
      <c r="M1137" s="7" t="s">
        <v>313</v>
      </c>
    </row>
    <row r="1138" spans="1:13" s="8" customFormat="1" ht="11.25">
      <c r="A1138" s="21">
        <v>43899</v>
      </c>
      <c r="B1138" s="7" t="s">
        <v>376</v>
      </c>
      <c r="C1138" s="7">
        <v>4100</v>
      </c>
      <c r="D1138" s="7" t="s">
        <v>80</v>
      </c>
      <c r="E1138" s="7">
        <v>78</v>
      </c>
      <c r="F1138" s="7">
        <v>77.2</v>
      </c>
      <c r="G1138" s="7">
        <v>76.5</v>
      </c>
      <c r="H1138" s="7">
        <v>75.7</v>
      </c>
      <c r="I1138" s="7">
        <v>3250</v>
      </c>
      <c r="J1138" s="7">
        <v>2870</v>
      </c>
      <c r="K1138" s="7">
        <v>3280</v>
      </c>
      <c r="L1138" s="29">
        <f>I1138+J1138+K1138</f>
        <v>9400</v>
      </c>
      <c r="M1138" s="7" t="s">
        <v>290</v>
      </c>
    </row>
    <row r="1139" spans="1:13" s="8" customFormat="1" ht="11.25">
      <c r="A1139" s="21">
        <v>43896</v>
      </c>
      <c r="B1139" s="7" t="s">
        <v>382</v>
      </c>
      <c r="C1139" s="7">
        <v>400</v>
      </c>
      <c r="D1139" s="7" t="s">
        <v>11</v>
      </c>
      <c r="E1139" s="7">
        <v>2208</v>
      </c>
      <c r="F1139" s="7">
        <v>2216</v>
      </c>
      <c r="G1139" s="7">
        <v>2224</v>
      </c>
      <c r="H1139" s="7">
        <v>2232</v>
      </c>
      <c r="I1139" s="7">
        <v>3200</v>
      </c>
      <c r="J1139" s="7">
        <v>3200</v>
      </c>
      <c r="K1139" s="7">
        <v>3200</v>
      </c>
      <c r="L1139" s="29">
        <f>I1139+J1139+K1139</f>
        <v>9600</v>
      </c>
      <c r="M1139" s="7" t="s">
        <v>290</v>
      </c>
    </row>
    <row r="1140" spans="1:13" s="8" customFormat="1" ht="11.25">
      <c r="A1140" s="21">
        <v>43896</v>
      </c>
      <c r="B1140" s="7" t="s">
        <v>305</v>
      </c>
      <c r="C1140" s="7">
        <v>2200</v>
      </c>
      <c r="D1140" s="7" t="s">
        <v>11</v>
      </c>
      <c r="E1140" s="7">
        <v>262.5</v>
      </c>
      <c r="F1140" s="7">
        <v>264</v>
      </c>
      <c r="G1140" s="7">
        <v>265.5</v>
      </c>
      <c r="H1140" s="7">
        <v>267</v>
      </c>
      <c r="I1140" s="7">
        <v>3300</v>
      </c>
      <c r="J1140" s="7">
        <v>3300</v>
      </c>
      <c r="K1140" s="7">
        <v>3300</v>
      </c>
      <c r="L1140" s="29">
        <f>I1140+J1140+K1140</f>
        <v>9900</v>
      </c>
      <c r="M1140" s="7" t="s">
        <v>290</v>
      </c>
    </row>
    <row r="1141" spans="1:13" s="8" customFormat="1" ht="11.25">
      <c r="A1141" s="21">
        <v>43895</v>
      </c>
      <c r="B1141" s="7" t="s">
        <v>381</v>
      </c>
      <c r="C1141" s="7">
        <v>300</v>
      </c>
      <c r="D1141" s="7" t="s">
        <v>11</v>
      </c>
      <c r="E1141" s="7">
        <v>2245</v>
      </c>
      <c r="F1141" s="7">
        <v>2253</v>
      </c>
      <c r="G1141" s="7">
        <v>2261</v>
      </c>
      <c r="H1141" s="7">
        <v>2270</v>
      </c>
      <c r="I1141" s="7">
        <v>2400</v>
      </c>
      <c r="J1141" s="7">
        <v>2400</v>
      </c>
      <c r="K1141" s="7">
        <v>0</v>
      </c>
      <c r="L1141" s="29">
        <v>4800</v>
      </c>
      <c r="M1141" s="7" t="s">
        <v>292</v>
      </c>
    </row>
    <row r="1142" spans="1:13" s="8" customFormat="1" ht="11.25">
      <c r="A1142" s="21">
        <v>43895</v>
      </c>
      <c r="B1142" s="7" t="s">
        <v>374</v>
      </c>
      <c r="C1142" s="7">
        <v>1400</v>
      </c>
      <c r="D1142" s="7" t="s">
        <v>11</v>
      </c>
      <c r="E1142" s="7">
        <v>577</v>
      </c>
      <c r="F1142" s="7">
        <v>579.5</v>
      </c>
      <c r="G1142" s="7">
        <v>582</v>
      </c>
      <c r="H1142" s="7">
        <v>585</v>
      </c>
      <c r="I1142" s="7">
        <v>3500</v>
      </c>
      <c r="J1142" s="7">
        <v>0</v>
      </c>
      <c r="K1142" s="7">
        <v>0</v>
      </c>
      <c r="L1142" s="29">
        <v>3500</v>
      </c>
      <c r="M1142" s="7" t="s">
        <v>313</v>
      </c>
    </row>
    <row r="1143" spans="1:13" s="8" customFormat="1" ht="11.25">
      <c r="A1143" s="21">
        <v>43894</v>
      </c>
      <c r="B1143" s="7" t="s">
        <v>139</v>
      </c>
      <c r="C1143" s="7">
        <v>1500</v>
      </c>
      <c r="D1143" s="7" t="s">
        <v>80</v>
      </c>
      <c r="E1143" s="7">
        <v>376</v>
      </c>
      <c r="F1143" s="7">
        <v>374</v>
      </c>
      <c r="G1143" s="7">
        <v>372</v>
      </c>
      <c r="H1143" s="7">
        <v>370</v>
      </c>
      <c r="I1143" s="7">
        <v>3000</v>
      </c>
      <c r="J1143" s="7">
        <v>3000</v>
      </c>
      <c r="K1143" s="7">
        <v>3000</v>
      </c>
      <c r="L1143" s="29">
        <v>9000</v>
      </c>
      <c r="M1143" s="7" t="s">
        <v>290</v>
      </c>
    </row>
    <row r="1144" spans="1:13" s="8" customFormat="1" ht="11.25">
      <c r="A1144" s="21">
        <v>43894</v>
      </c>
      <c r="B1144" s="7" t="s">
        <v>47</v>
      </c>
      <c r="C1144" s="7">
        <v>1851</v>
      </c>
      <c r="D1144" s="7" t="s">
        <v>11</v>
      </c>
      <c r="E1144" s="7">
        <v>532</v>
      </c>
      <c r="F1144" s="7">
        <v>534</v>
      </c>
      <c r="G1144" s="7">
        <v>536</v>
      </c>
      <c r="H1144" s="7">
        <v>538</v>
      </c>
      <c r="I1144" s="7">
        <v>0</v>
      </c>
      <c r="J1144" s="7">
        <v>0</v>
      </c>
      <c r="K1144" s="7">
        <v>0</v>
      </c>
      <c r="L1144" s="29">
        <v>-5553</v>
      </c>
      <c r="M1144" s="7" t="s">
        <v>291</v>
      </c>
    </row>
    <row r="1145" spans="1:13" s="8" customFormat="1" ht="11.25">
      <c r="A1145" s="21">
        <v>43894</v>
      </c>
      <c r="B1145" s="7" t="s">
        <v>374</v>
      </c>
      <c r="C1145" s="7">
        <v>1400</v>
      </c>
      <c r="D1145" s="7" t="s">
        <v>11</v>
      </c>
      <c r="E1145" s="7">
        <v>572</v>
      </c>
      <c r="F1145" s="7">
        <v>574</v>
      </c>
      <c r="G1145" s="7">
        <v>576</v>
      </c>
      <c r="H1145" s="7">
        <v>578</v>
      </c>
      <c r="I1145" s="7">
        <v>2800</v>
      </c>
      <c r="J1145" s="7">
        <v>0</v>
      </c>
      <c r="K1145" s="7">
        <v>0</v>
      </c>
      <c r="L1145" s="29">
        <v>2800</v>
      </c>
      <c r="M1145" s="7" t="s">
        <v>313</v>
      </c>
    </row>
    <row r="1146" spans="1:13" s="8" customFormat="1" ht="11.25">
      <c r="A1146" s="21">
        <v>43893</v>
      </c>
      <c r="B1146" s="7" t="s">
        <v>139</v>
      </c>
      <c r="C1146" s="7">
        <v>1500</v>
      </c>
      <c r="D1146" s="7" t="s">
        <v>11</v>
      </c>
      <c r="E1146" s="7">
        <v>384</v>
      </c>
      <c r="F1146" s="7">
        <v>386</v>
      </c>
      <c r="G1146" s="7">
        <v>388</v>
      </c>
      <c r="H1146" s="7">
        <v>390</v>
      </c>
      <c r="I1146" s="7">
        <v>3000</v>
      </c>
      <c r="J1146" s="7">
        <v>3000</v>
      </c>
      <c r="K1146" s="7">
        <v>3000</v>
      </c>
      <c r="L1146" s="29">
        <v>9000</v>
      </c>
      <c r="M1146" s="7" t="s">
        <v>290</v>
      </c>
    </row>
    <row r="1147" spans="1:13" s="8" customFormat="1" ht="11.25">
      <c r="A1147" s="21">
        <v>43893</v>
      </c>
      <c r="B1147" s="7" t="s">
        <v>367</v>
      </c>
      <c r="C1147" s="7">
        <v>2300</v>
      </c>
      <c r="D1147" s="7" t="s">
        <v>11</v>
      </c>
      <c r="E1147" s="7">
        <v>244.5</v>
      </c>
      <c r="F1147" s="7">
        <v>246</v>
      </c>
      <c r="G1147" s="7">
        <v>247.5</v>
      </c>
      <c r="H1147" s="7">
        <v>249</v>
      </c>
      <c r="I1147" s="7">
        <v>5750</v>
      </c>
      <c r="J1147" s="7">
        <v>3450</v>
      </c>
      <c r="K1147" s="7">
        <v>0</v>
      </c>
      <c r="L1147" s="29">
        <f>I1147+J1147</f>
        <v>9200</v>
      </c>
      <c r="M1147" s="7" t="s">
        <v>292</v>
      </c>
    </row>
    <row r="1148" spans="1:13" s="8" customFormat="1" ht="11.25">
      <c r="A1148" s="21">
        <v>43893</v>
      </c>
      <c r="B1148" s="7" t="s">
        <v>32</v>
      </c>
      <c r="C1148" s="7">
        <v>1700</v>
      </c>
      <c r="D1148" s="7" t="s">
        <v>11</v>
      </c>
      <c r="E1148" s="7">
        <v>244</v>
      </c>
      <c r="F1148" s="7">
        <v>246</v>
      </c>
      <c r="G1148" s="7">
        <v>248</v>
      </c>
      <c r="H1148" s="7">
        <v>250</v>
      </c>
      <c r="I1148" s="7">
        <v>3400</v>
      </c>
      <c r="J1148" s="7">
        <v>3400</v>
      </c>
      <c r="K1148" s="7">
        <v>0</v>
      </c>
      <c r="L1148" s="29">
        <f>I1148+J1148+K1148</f>
        <v>6800</v>
      </c>
      <c r="M1148" s="7" t="s">
        <v>292</v>
      </c>
    </row>
    <row r="1149" spans="1:13" s="8" customFormat="1" ht="11.25">
      <c r="A1149" s="21">
        <v>43892</v>
      </c>
      <c r="B1149" s="7" t="s">
        <v>128</v>
      </c>
      <c r="C1149" s="7">
        <v>1375</v>
      </c>
      <c r="D1149" s="7" t="s">
        <v>11</v>
      </c>
      <c r="E1149" s="7">
        <v>515.5</v>
      </c>
      <c r="F1149" s="7">
        <v>518</v>
      </c>
      <c r="G1149" s="7">
        <v>521</v>
      </c>
      <c r="H1149" s="7">
        <v>524</v>
      </c>
      <c r="I1149" s="7">
        <v>4812.5</v>
      </c>
      <c r="J1149" s="7">
        <v>0</v>
      </c>
      <c r="K1149" s="7">
        <v>0</v>
      </c>
      <c r="L1149" s="7">
        <v>4812.5</v>
      </c>
      <c r="M1149" s="7" t="s">
        <v>313</v>
      </c>
    </row>
    <row r="1150" spans="1:13" s="8" customFormat="1" ht="11.25">
      <c r="A1150" s="21">
        <v>43892</v>
      </c>
      <c r="B1150" s="7" t="s">
        <v>32</v>
      </c>
      <c r="C1150" s="7">
        <v>1700</v>
      </c>
      <c r="D1150" s="7" t="s">
        <v>11</v>
      </c>
      <c r="E1150" s="7">
        <v>248</v>
      </c>
      <c r="F1150" s="7">
        <v>250</v>
      </c>
      <c r="G1150" s="7">
        <v>252</v>
      </c>
      <c r="H1150" s="7">
        <v>254</v>
      </c>
      <c r="I1150" s="7">
        <v>0</v>
      </c>
      <c r="J1150" s="7">
        <v>0</v>
      </c>
      <c r="K1150" s="7">
        <v>0</v>
      </c>
      <c r="L1150" s="29">
        <v>-5100</v>
      </c>
      <c r="M1150" s="7" t="s">
        <v>291</v>
      </c>
    </row>
    <row r="1151" spans="1:13" s="8" customFormat="1" ht="11.25">
      <c r="A1151" s="21">
        <v>43889</v>
      </c>
      <c r="B1151" s="7" t="s">
        <v>139</v>
      </c>
      <c r="C1151" s="7">
        <v>1500</v>
      </c>
      <c r="D1151" s="7" t="s">
        <v>80</v>
      </c>
      <c r="E1151" s="7">
        <v>382</v>
      </c>
      <c r="F1151" s="7">
        <v>380</v>
      </c>
      <c r="G1151" s="7">
        <v>378</v>
      </c>
      <c r="H1151" s="7">
        <v>376</v>
      </c>
      <c r="I1151" s="7">
        <v>3000</v>
      </c>
      <c r="J1151" s="7">
        <v>3000</v>
      </c>
      <c r="K1151" s="7">
        <v>3000</v>
      </c>
      <c r="L1151" s="29">
        <v>9000</v>
      </c>
      <c r="M1151" s="7" t="s">
        <v>290</v>
      </c>
    </row>
    <row r="1152" spans="1:13" s="8" customFormat="1" ht="11.25">
      <c r="A1152" s="21">
        <v>43889</v>
      </c>
      <c r="B1152" s="7" t="s">
        <v>59</v>
      </c>
      <c r="C1152" s="7">
        <v>3500</v>
      </c>
      <c r="D1152" s="7" t="s">
        <v>80</v>
      </c>
      <c r="E1152" s="7">
        <v>159</v>
      </c>
      <c r="F1152" s="7">
        <v>158</v>
      </c>
      <c r="G1152" s="7">
        <v>157</v>
      </c>
      <c r="H1152" s="7">
        <v>156</v>
      </c>
      <c r="I1152" s="7">
        <v>3500</v>
      </c>
      <c r="J1152" s="7">
        <v>3500</v>
      </c>
      <c r="K1152" s="7">
        <v>3500</v>
      </c>
      <c r="L1152" s="29">
        <f>I1152+K1152+J1152</f>
        <v>10500</v>
      </c>
      <c r="M1152" s="7" t="s">
        <v>290</v>
      </c>
    </row>
    <row r="1153" spans="1:13" s="8" customFormat="1" ht="11.25">
      <c r="A1153" s="21">
        <v>43889</v>
      </c>
      <c r="B1153" s="7" t="s">
        <v>16</v>
      </c>
      <c r="C1153" s="7">
        <v>4300</v>
      </c>
      <c r="D1153" s="7" t="s">
        <v>80</v>
      </c>
      <c r="E1153" s="7">
        <v>135</v>
      </c>
      <c r="F1153" s="7">
        <v>134</v>
      </c>
      <c r="G1153" s="7">
        <v>133</v>
      </c>
      <c r="H1153" s="7">
        <v>132</v>
      </c>
      <c r="I1153" s="7">
        <v>4300</v>
      </c>
      <c r="J1153" s="7">
        <v>4300</v>
      </c>
      <c r="K1153" s="7">
        <v>4300</v>
      </c>
      <c r="L1153" s="29">
        <f>I1153+J1153+K1153</f>
        <v>12900</v>
      </c>
      <c r="M1153" s="7" t="s">
        <v>290</v>
      </c>
    </row>
    <row r="1154" spans="1:13" s="8" customFormat="1" ht="11.25">
      <c r="A1154" s="21">
        <v>43888</v>
      </c>
      <c r="B1154" s="7" t="s">
        <v>28</v>
      </c>
      <c r="C1154" s="7">
        <v>750</v>
      </c>
      <c r="D1154" s="7" t="s">
        <v>11</v>
      </c>
      <c r="E1154" s="7">
        <v>1280</v>
      </c>
      <c r="F1154" s="7">
        <v>1285</v>
      </c>
      <c r="G1154" s="7">
        <v>1290</v>
      </c>
      <c r="H1154" s="7">
        <v>1295</v>
      </c>
      <c r="I1154" s="7">
        <v>0</v>
      </c>
      <c r="J1154" s="7">
        <v>0</v>
      </c>
      <c r="K1154" s="7">
        <v>0</v>
      </c>
      <c r="L1154" s="29">
        <v>-5250</v>
      </c>
      <c r="M1154" s="7" t="s">
        <v>291</v>
      </c>
    </row>
    <row r="1155" spans="1:13" s="8" customFormat="1" ht="11.25">
      <c r="A1155" s="21">
        <v>43888</v>
      </c>
      <c r="B1155" s="7" t="s">
        <v>10</v>
      </c>
      <c r="C1155" s="7">
        <v>1150</v>
      </c>
      <c r="D1155" s="7" t="s">
        <v>80</v>
      </c>
      <c r="E1155" s="7">
        <v>411</v>
      </c>
      <c r="F1155" s="7">
        <v>408</v>
      </c>
      <c r="G1155" s="7">
        <v>405</v>
      </c>
      <c r="H1155" s="7">
        <v>402</v>
      </c>
      <c r="I1155" s="7">
        <v>0</v>
      </c>
      <c r="J1155" s="7">
        <v>0</v>
      </c>
      <c r="K1155" s="7">
        <v>0</v>
      </c>
      <c r="L1155" s="29">
        <v>0</v>
      </c>
      <c r="M1155" s="7" t="s">
        <v>294</v>
      </c>
    </row>
    <row r="1156" spans="1:13" s="8" customFormat="1" ht="11.25">
      <c r="A1156" s="21">
        <v>43888</v>
      </c>
      <c r="B1156" s="7" t="s">
        <v>370</v>
      </c>
      <c r="C1156" s="7">
        <v>750</v>
      </c>
      <c r="D1156" s="7" t="s">
        <v>80</v>
      </c>
      <c r="E1156" s="7">
        <v>690</v>
      </c>
      <c r="F1156" s="7">
        <v>685</v>
      </c>
      <c r="G1156" s="7">
        <v>685</v>
      </c>
      <c r="H1156" s="7">
        <v>675</v>
      </c>
      <c r="I1156" s="7">
        <v>0</v>
      </c>
      <c r="J1156" s="7">
        <v>0</v>
      </c>
      <c r="K1156" s="7">
        <v>0</v>
      </c>
      <c r="L1156" s="29">
        <v>-5625</v>
      </c>
      <c r="M1156" s="7" t="s">
        <v>291</v>
      </c>
    </row>
    <row r="1157" spans="1:13" s="8" customFormat="1" ht="11.25">
      <c r="A1157" s="21">
        <v>43887</v>
      </c>
      <c r="B1157" s="7" t="s">
        <v>100</v>
      </c>
      <c r="C1157" s="7">
        <v>5334</v>
      </c>
      <c r="D1157" s="7" t="s">
        <v>80</v>
      </c>
      <c r="E1157" s="7">
        <v>110.3</v>
      </c>
      <c r="F1157" s="7">
        <v>109.6</v>
      </c>
      <c r="G1157" s="7">
        <v>108.8</v>
      </c>
      <c r="H1157" s="7">
        <v>108</v>
      </c>
      <c r="I1157" s="7">
        <v>3733.8</v>
      </c>
      <c r="J1157" s="7">
        <v>4267.2</v>
      </c>
      <c r="K1157" s="7">
        <v>4267.2</v>
      </c>
      <c r="L1157" s="29">
        <f>I1157+J1157+K1157</f>
        <v>12268.2</v>
      </c>
      <c r="M1157" s="7" t="s">
        <v>290</v>
      </c>
    </row>
    <row r="1158" spans="1:13" s="8" customFormat="1" ht="11.25">
      <c r="A1158" s="21">
        <v>43887</v>
      </c>
      <c r="B1158" s="7" t="s">
        <v>121</v>
      </c>
      <c r="C1158" s="7">
        <v>3000</v>
      </c>
      <c r="D1158" s="7" t="s">
        <v>11</v>
      </c>
      <c r="E1158" s="7">
        <v>328</v>
      </c>
      <c r="F1158" s="7">
        <v>329</v>
      </c>
      <c r="G1158" s="7">
        <v>330</v>
      </c>
      <c r="H1158" s="7">
        <v>331</v>
      </c>
      <c r="I1158" s="7">
        <v>0</v>
      </c>
      <c r="J1158" s="7">
        <v>0</v>
      </c>
      <c r="K1158" s="7">
        <v>0</v>
      </c>
      <c r="L1158" s="29">
        <v>-7500</v>
      </c>
      <c r="M1158" s="7" t="s">
        <v>291</v>
      </c>
    </row>
    <row r="1159" spans="1:13" s="8" customFormat="1" ht="11.25">
      <c r="A1159" s="21">
        <v>43886</v>
      </c>
      <c r="B1159" s="7" t="s">
        <v>139</v>
      </c>
      <c r="C1159" s="7">
        <v>500</v>
      </c>
      <c r="D1159" s="7" t="s">
        <v>11</v>
      </c>
      <c r="E1159" s="7">
        <v>425</v>
      </c>
      <c r="F1159" s="7">
        <v>427</v>
      </c>
      <c r="G1159" s="7">
        <v>429</v>
      </c>
      <c r="H1159" s="7">
        <v>431</v>
      </c>
      <c r="I1159" s="7">
        <v>0</v>
      </c>
      <c r="J1159" s="7">
        <v>0</v>
      </c>
      <c r="K1159" s="7">
        <v>0</v>
      </c>
      <c r="L1159" s="29">
        <v>-1500</v>
      </c>
      <c r="M1159" s="7" t="s">
        <v>291</v>
      </c>
    </row>
    <row r="1160" spans="1:13" s="8" customFormat="1" ht="11.25">
      <c r="A1160" s="21">
        <v>43886</v>
      </c>
      <c r="B1160" s="7" t="s">
        <v>32</v>
      </c>
      <c r="C1160" s="7">
        <v>1700</v>
      </c>
      <c r="D1160" s="7" t="s">
        <v>11</v>
      </c>
      <c r="E1160" s="7">
        <v>254</v>
      </c>
      <c r="F1160" s="7">
        <v>256</v>
      </c>
      <c r="G1160" s="7">
        <v>258</v>
      </c>
      <c r="H1160" s="7">
        <v>260</v>
      </c>
      <c r="I1160" s="7">
        <v>0</v>
      </c>
      <c r="J1160" s="7">
        <v>0</v>
      </c>
      <c r="K1160" s="7">
        <v>0</v>
      </c>
      <c r="L1160" s="29">
        <v>0</v>
      </c>
      <c r="M1160" s="7" t="s">
        <v>380</v>
      </c>
    </row>
    <row r="1161" spans="1:13" s="8" customFormat="1" ht="11.25">
      <c r="A1161" s="21">
        <v>43885</v>
      </c>
      <c r="B1161" s="7" t="s">
        <v>59</v>
      </c>
      <c r="C1161" s="7">
        <v>3500</v>
      </c>
      <c r="D1161" s="7" t="s">
        <v>80</v>
      </c>
      <c r="E1161" s="7">
        <v>179</v>
      </c>
      <c r="F1161" s="7">
        <v>178</v>
      </c>
      <c r="G1161" s="7">
        <v>177</v>
      </c>
      <c r="H1161" s="7">
        <v>176</v>
      </c>
      <c r="I1161" s="7">
        <v>0</v>
      </c>
      <c r="J1161" s="7">
        <v>0</v>
      </c>
      <c r="K1161" s="7">
        <v>0</v>
      </c>
      <c r="L1161" s="29">
        <v>-5250</v>
      </c>
      <c r="M1161" s="7" t="s">
        <v>291</v>
      </c>
    </row>
    <row r="1162" spans="1:13" s="8" customFormat="1" ht="11.25">
      <c r="A1162" s="21">
        <v>43885</v>
      </c>
      <c r="B1162" s="7" t="s">
        <v>125</v>
      </c>
      <c r="C1162" s="7">
        <v>2000</v>
      </c>
      <c r="D1162" s="7" t="s">
        <v>80</v>
      </c>
      <c r="E1162" s="7">
        <v>228</v>
      </c>
      <c r="F1162" s="7">
        <v>226.5</v>
      </c>
      <c r="G1162" s="7">
        <v>225</v>
      </c>
      <c r="H1162" s="7">
        <v>223</v>
      </c>
      <c r="I1162" s="7">
        <v>3000</v>
      </c>
      <c r="J1162" s="7">
        <v>3000</v>
      </c>
      <c r="K1162" s="7">
        <v>4000</v>
      </c>
      <c r="L1162" s="29">
        <f>I1162+J1162+K1162</f>
        <v>10000</v>
      </c>
      <c r="M1162" s="7" t="s">
        <v>290</v>
      </c>
    </row>
    <row r="1163" spans="1:13" s="8" customFormat="1" ht="11.25">
      <c r="A1163" s="21">
        <v>43881</v>
      </c>
      <c r="B1163" s="7" t="s">
        <v>32</v>
      </c>
      <c r="C1163" s="7">
        <v>1700</v>
      </c>
      <c r="D1163" s="7" t="s">
        <v>11</v>
      </c>
      <c r="E1163" s="7">
        <v>257</v>
      </c>
      <c r="F1163" s="7">
        <v>259</v>
      </c>
      <c r="G1163" s="7">
        <v>262</v>
      </c>
      <c r="H1163" s="7">
        <v>0</v>
      </c>
      <c r="I1163" s="7">
        <v>3400</v>
      </c>
      <c r="J1163" s="7">
        <v>0</v>
      </c>
      <c r="K1163" s="7">
        <v>0</v>
      </c>
      <c r="L1163" s="29">
        <f>I1163+J1163</f>
        <v>3400</v>
      </c>
      <c r="M1163" s="7" t="s">
        <v>313</v>
      </c>
    </row>
    <row r="1164" spans="1:13" s="8" customFormat="1" ht="11.25">
      <c r="A1164" s="21">
        <v>43881</v>
      </c>
      <c r="B1164" s="7" t="s">
        <v>26</v>
      </c>
      <c r="C1164" s="7">
        <v>1300</v>
      </c>
      <c r="D1164" s="7" t="s">
        <v>11</v>
      </c>
      <c r="E1164" s="7">
        <v>578</v>
      </c>
      <c r="F1164" s="7">
        <v>581</v>
      </c>
      <c r="G1164" s="7">
        <v>585</v>
      </c>
      <c r="H1164" s="7">
        <v>0</v>
      </c>
      <c r="I1164" s="7">
        <v>3900</v>
      </c>
      <c r="J1164" s="7">
        <v>5200</v>
      </c>
      <c r="K1164" s="7">
        <v>0</v>
      </c>
      <c r="L1164" s="29">
        <f>I1164+J1164</f>
        <v>9100</v>
      </c>
      <c r="M1164" s="7" t="s">
        <v>290</v>
      </c>
    </row>
    <row r="1165" spans="1:13" s="8" customFormat="1" ht="11.25">
      <c r="A1165" s="21">
        <v>43880</v>
      </c>
      <c r="B1165" s="7" t="s">
        <v>10</v>
      </c>
      <c r="C1165" s="7">
        <v>1150</v>
      </c>
      <c r="D1165" s="7" t="s">
        <v>11</v>
      </c>
      <c r="E1165" s="7">
        <v>447</v>
      </c>
      <c r="F1165" s="7">
        <v>450</v>
      </c>
      <c r="G1165" s="7">
        <v>455</v>
      </c>
      <c r="H1165" s="7">
        <v>0</v>
      </c>
      <c r="I1165" s="7">
        <v>3450</v>
      </c>
      <c r="J1165" s="7">
        <v>0</v>
      </c>
      <c r="K1165" s="7">
        <v>0</v>
      </c>
      <c r="L1165" s="29">
        <v>3450</v>
      </c>
      <c r="M1165" s="7" t="s">
        <v>313</v>
      </c>
    </row>
    <row r="1166" spans="1:13" s="8" customFormat="1" ht="11.25">
      <c r="A1166" s="21">
        <v>43880</v>
      </c>
      <c r="B1166" s="7" t="s">
        <v>125</v>
      </c>
      <c r="C1166" s="7">
        <v>2000</v>
      </c>
      <c r="D1166" s="7" t="s">
        <v>11</v>
      </c>
      <c r="E1166" s="7">
        <v>221.5</v>
      </c>
      <c r="F1166" s="7">
        <v>223</v>
      </c>
      <c r="G1166" s="7">
        <v>225</v>
      </c>
      <c r="H1166" s="7">
        <v>0</v>
      </c>
      <c r="I1166" s="7">
        <v>3000</v>
      </c>
      <c r="J1166" s="7">
        <v>4000</v>
      </c>
      <c r="K1166" s="7">
        <v>0</v>
      </c>
      <c r="L1166" s="29">
        <f>I1166+J1166</f>
        <v>7000</v>
      </c>
      <c r="M1166" s="7" t="s">
        <v>290</v>
      </c>
    </row>
    <row r="1167" spans="1:13" s="8" customFormat="1" ht="11.25">
      <c r="A1167" s="21">
        <v>43879</v>
      </c>
      <c r="B1167" s="7" t="s">
        <v>379</v>
      </c>
      <c r="C1167" s="7">
        <v>400</v>
      </c>
      <c r="D1167" s="7" t="s">
        <v>80</v>
      </c>
      <c r="E1167" s="7">
        <v>1120</v>
      </c>
      <c r="F1167" s="7">
        <v>1115</v>
      </c>
      <c r="G1167" s="7">
        <v>1108</v>
      </c>
      <c r="H1167" s="7">
        <v>0</v>
      </c>
      <c r="I1167" s="7">
        <v>2000</v>
      </c>
      <c r="J1167" s="7">
        <v>2800</v>
      </c>
      <c r="K1167" s="7">
        <v>0</v>
      </c>
      <c r="L1167" s="29">
        <f>I1167+J1167</f>
        <v>4800</v>
      </c>
      <c r="M1167" s="7" t="s">
        <v>290</v>
      </c>
    </row>
    <row r="1168" spans="1:13" s="8" customFormat="1" ht="11.25">
      <c r="A1168" s="21">
        <v>43879</v>
      </c>
      <c r="B1168" s="7" t="s">
        <v>115</v>
      </c>
      <c r="C1168" s="7">
        <v>1200</v>
      </c>
      <c r="D1168" s="7" t="s">
        <v>11</v>
      </c>
      <c r="E1168" s="7">
        <v>841</v>
      </c>
      <c r="F1168" s="7">
        <v>844</v>
      </c>
      <c r="G1168" s="7">
        <v>848</v>
      </c>
      <c r="H1168" s="7">
        <v>0</v>
      </c>
      <c r="I1168" s="7">
        <v>0</v>
      </c>
      <c r="J1168" s="7">
        <v>0</v>
      </c>
      <c r="K1168" s="7">
        <v>0</v>
      </c>
      <c r="L1168" s="29">
        <v>0</v>
      </c>
      <c r="M1168" s="7" t="s">
        <v>293</v>
      </c>
    </row>
    <row r="1169" spans="1:13" s="8" customFormat="1" ht="11.25">
      <c r="A1169" s="21">
        <v>43879</v>
      </c>
      <c r="B1169" s="7" t="s">
        <v>32</v>
      </c>
      <c r="C1169" s="7">
        <v>1700</v>
      </c>
      <c r="D1169" s="7" t="s">
        <v>11</v>
      </c>
      <c r="E1169" s="7">
        <v>244</v>
      </c>
      <c r="F1169" s="7">
        <v>246</v>
      </c>
      <c r="G1169" s="7">
        <v>249</v>
      </c>
      <c r="H1169" s="7">
        <v>0</v>
      </c>
      <c r="I1169" s="7">
        <v>3400</v>
      </c>
      <c r="J1169" s="7">
        <v>0</v>
      </c>
      <c r="K1169" s="7">
        <v>0</v>
      </c>
      <c r="L1169" s="29">
        <v>3400</v>
      </c>
      <c r="M1169" s="7" t="s">
        <v>313</v>
      </c>
    </row>
    <row r="1170" spans="1:13" s="8" customFormat="1" ht="11.25">
      <c r="A1170" s="21">
        <v>43878</v>
      </c>
      <c r="B1170" s="7" t="s">
        <v>366</v>
      </c>
      <c r="C1170" s="7">
        <v>1500</v>
      </c>
      <c r="D1170" s="7" t="s">
        <v>11</v>
      </c>
      <c r="E1170" s="7">
        <v>800</v>
      </c>
      <c r="F1170" s="7">
        <v>803</v>
      </c>
      <c r="G1170" s="7">
        <v>807</v>
      </c>
      <c r="H1170" s="7">
        <v>0</v>
      </c>
      <c r="I1170" s="7">
        <v>4500</v>
      </c>
      <c r="J1170" s="7">
        <v>6000</v>
      </c>
      <c r="K1170" s="7">
        <v>0</v>
      </c>
      <c r="L1170" s="29">
        <f>I1170+J1170</f>
        <v>10500</v>
      </c>
      <c r="M1170" s="7" t="s">
        <v>290</v>
      </c>
    </row>
    <row r="1171" spans="1:13" s="8" customFormat="1" ht="11.25">
      <c r="A1171" s="21">
        <v>43878</v>
      </c>
      <c r="B1171" s="7" t="s">
        <v>28</v>
      </c>
      <c r="C1171" s="7">
        <v>750</v>
      </c>
      <c r="D1171" s="7" t="s">
        <v>11</v>
      </c>
      <c r="E1171" s="7">
        <v>1309</v>
      </c>
      <c r="F1171" s="7">
        <v>1313</v>
      </c>
      <c r="G1171" s="7">
        <v>1318</v>
      </c>
      <c r="H1171" s="7">
        <v>0</v>
      </c>
      <c r="I1171" s="7">
        <v>3000</v>
      </c>
      <c r="J1171" s="7">
        <v>3750</v>
      </c>
      <c r="K1171" s="7">
        <v>0</v>
      </c>
      <c r="L1171" s="29">
        <f>I1171+J1171</f>
        <v>6750</v>
      </c>
      <c r="M1171" s="7" t="s">
        <v>290</v>
      </c>
    </row>
    <row r="1172" spans="1:13" s="8" customFormat="1" ht="11.25">
      <c r="A1172" s="21">
        <v>43875</v>
      </c>
      <c r="B1172" s="7" t="s">
        <v>93</v>
      </c>
      <c r="C1172" s="7">
        <v>900</v>
      </c>
      <c r="D1172" s="7" t="s">
        <v>11</v>
      </c>
      <c r="E1172" s="7">
        <v>593</v>
      </c>
      <c r="F1172" s="7">
        <v>597</v>
      </c>
      <c r="G1172" s="7">
        <v>601</v>
      </c>
      <c r="H1172" s="7">
        <v>605</v>
      </c>
      <c r="I1172" s="7">
        <v>3600</v>
      </c>
      <c r="J1172" s="7">
        <v>3600</v>
      </c>
      <c r="K1172" s="7">
        <v>0</v>
      </c>
      <c r="L1172" s="29">
        <f>I1172+J1172</f>
        <v>7200</v>
      </c>
      <c r="M1172" s="7" t="s">
        <v>292</v>
      </c>
    </row>
    <row r="1173" spans="1:13" s="8" customFormat="1" ht="11.25">
      <c r="A1173" s="21">
        <v>43875</v>
      </c>
      <c r="B1173" s="7" t="s">
        <v>16</v>
      </c>
      <c r="C1173" s="7">
        <v>4300</v>
      </c>
      <c r="D1173" s="7" t="s">
        <v>11</v>
      </c>
      <c r="E1173" s="7">
        <v>174.5</v>
      </c>
      <c r="F1173" s="7">
        <v>175.3</v>
      </c>
      <c r="G1173" s="7">
        <v>176.2</v>
      </c>
      <c r="H1173" s="7">
        <v>177</v>
      </c>
      <c r="I1173" s="7">
        <v>3440</v>
      </c>
      <c r="J1173" s="7">
        <v>3870</v>
      </c>
      <c r="K1173" s="7">
        <v>0</v>
      </c>
      <c r="L1173" s="29">
        <f>I1173+J1173</f>
        <v>7310</v>
      </c>
      <c r="M1173" s="7" t="s">
        <v>292</v>
      </c>
    </row>
    <row r="1174" spans="1:13" s="8" customFormat="1" ht="11.25">
      <c r="A1174" s="21">
        <v>43874</v>
      </c>
      <c r="B1174" s="7" t="s">
        <v>121</v>
      </c>
      <c r="C1174" s="7">
        <v>3000</v>
      </c>
      <c r="D1174" s="7" t="s">
        <v>80</v>
      </c>
      <c r="E1174" s="7">
        <v>329.5</v>
      </c>
      <c r="F1174" s="7">
        <v>328.5</v>
      </c>
      <c r="G1174" s="7">
        <v>327.5</v>
      </c>
      <c r="H1174" s="7">
        <v>326.5</v>
      </c>
      <c r="I1174" s="7">
        <v>3000</v>
      </c>
      <c r="J1174" s="7">
        <v>3000</v>
      </c>
      <c r="K1174" s="7">
        <v>0</v>
      </c>
      <c r="L1174" s="29">
        <v>6000</v>
      </c>
      <c r="M1174" s="7" t="s">
        <v>292</v>
      </c>
    </row>
    <row r="1175" spans="1:13" s="8" customFormat="1" ht="11.25">
      <c r="A1175" s="21">
        <v>43874</v>
      </c>
      <c r="B1175" s="7" t="s">
        <v>156</v>
      </c>
      <c r="C1175" s="7">
        <v>2700</v>
      </c>
      <c r="D1175" s="7" t="s">
        <v>80</v>
      </c>
      <c r="E1175" s="7">
        <v>179.2</v>
      </c>
      <c r="F1175" s="7">
        <v>178</v>
      </c>
      <c r="G1175" s="7">
        <v>176.5</v>
      </c>
      <c r="H1175" s="7">
        <v>175</v>
      </c>
      <c r="I1175" s="7">
        <v>3240</v>
      </c>
      <c r="J1175" s="7">
        <v>4050</v>
      </c>
      <c r="K1175" s="7">
        <v>0</v>
      </c>
      <c r="L1175" s="29">
        <f>I1175+J1175</f>
        <v>7290</v>
      </c>
      <c r="M1175" s="7" t="s">
        <v>292</v>
      </c>
    </row>
    <row r="1176" spans="1:13" s="8" customFormat="1" ht="11.25">
      <c r="A1176" s="21">
        <v>43873</v>
      </c>
      <c r="B1176" s="7" t="s">
        <v>367</v>
      </c>
      <c r="C1176" s="7">
        <v>2300</v>
      </c>
      <c r="D1176" s="7" t="s">
        <v>11</v>
      </c>
      <c r="E1176" s="7">
        <v>295</v>
      </c>
      <c r="F1176" s="7">
        <v>296.5</v>
      </c>
      <c r="G1176" s="7">
        <v>298</v>
      </c>
      <c r="H1176" s="7">
        <v>0</v>
      </c>
      <c r="I1176" s="7">
        <v>0</v>
      </c>
      <c r="J1176" s="7">
        <v>0</v>
      </c>
      <c r="K1176" s="7">
        <v>0</v>
      </c>
      <c r="L1176" s="29">
        <v>-4600</v>
      </c>
      <c r="M1176" s="7" t="s">
        <v>291</v>
      </c>
    </row>
    <row r="1177" spans="1:13" s="8" customFormat="1" ht="11.25">
      <c r="A1177" s="21">
        <v>43873</v>
      </c>
      <c r="B1177" s="7" t="s">
        <v>59</v>
      </c>
      <c r="C1177" s="7">
        <v>3500</v>
      </c>
      <c r="D1177" s="7" t="s">
        <v>11</v>
      </c>
      <c r="E1177" s="7">
        <v>195</v>
      </c>
      <c r="F1177" s="7">
        <v>196</v>
      </c>
      <c r="G1177" s="7">
        <v>197</v>
      </c>
      <c r="H1177" s="7">
        <v>198</v>
      </c>
      <c r="I1177" s="7">
        <v>3500</v>
      </c>
      <c r="J1177" s="7">
        <v>0</v>
      </c>
      <c r="K1177" s="7">
        <v>0</v>
      </c>
      <c r="L1177" s="29">
        <v>3500</v>
      </c>
      <c r="M1177" s="7" t="s">
        <v>313</v>
      </c>
    </row>
    <row r="1178" spans="1:13" s="8" customFormat="1" ht="11.25">
      <c r="A1178" s="21">
        <v>43873</v>
      </c>
      <c r="B1178" s="7" t="s">
        <v>139</v>
      </c>
      <c r="C1178" s="7">
        <v>1500</v>
      </c>
      <c r="D1178" s="7" t="s">
        <v>11</v>
      </c>
      <c r="E1178" s="7">
        <v>455</v>
      </c>
      <c r="F1178" s="7">
        <v>457</v>
      </c>
      <c r="G1178" s="7">
        <v>459</v>
      </c>
      <c r="H1178" s="7">
        <v>461</v>
      </c>
      <c r="I1178" s="7">
        <v>0</v>
      </c>
      <c r="J1178" s="7">
        <v>0</v>
      </c>
      <c r="K1178" s="7">
        <v>0</v>
      </c>
      <c r="L1178" s="29">
        <v>0</v>
      </c>
      <c r="M1178" s="7" t="s">
        <v>294</v>
      </c>
    </row>
    <row r="1179" spans="1:13" s="8" customFormat="1" ht="11.25">
      <c r="A1179" s="21">
        <v>43872</v>
      </c>
      <c r="B1179" s="7" t="s">
        <v>139</v>
      </c>
      <c r="C1179" s="7">
        <v>1500</v>
      </c>
      <c r="D1179" s="7" t="s">
        <v>11</v>
      </c>
      <c r="E1179" s="7">
        <v>456</v>
      </c>
      <c r="F1179" s="7">
        <v>458</v>
      </c>
      <c r="G1179" s="7">
        <v>460</v>
      </c>
      <c r="H1179" s="7">
        <v>462</v>
      </c>
      <c r="I1179" s="7">
        <v>3000</v>
      </c>
      <c r="J1179" s="7">
        <v>0</v>
      </c>
      <c r="K1179" s="7">
        <v>0</v>
      </c>
      <c r="L1179" s="29">
        <v>3000</v>
      </c>
      <c r="M1179" s="7" t="s">
        <v>313</v>
      </c>
    </row>
    <row r="1180" spans="1:13" s="8" customFormat="1" ht="11.25">
      <c r="A1180" s="21">
        <v>43872</v>
      </c>
      <c r="B1180" s="7" t="s">
        <v>59</v>
      </c>
      <c r="C1180" s="7">
        <v>3500</v>
      </c>
      <c r="D1180" s="7" t="s">
        <v>11</v>
      </c>
      <c r="E1180" s="7">
        <v>196</v>
      </c>
      <c r="F1180" s="7">
        <v>197</v>
      </c>
      <c r="G1180" s="7">
        <v>198</v>
      </c>
      <c r="H1180" s="7">
        <v>199</v>
      </c>
      <c r="I1180" s="7">
        <v>3500</v>
      </c>
      <c r="J1180" s="7">
        <v>0</v>
      </c>
      <c r="K1180" s="7">
        <v>0</v>
      </c>
      <c r="L1180" s="29">
        <v>3500</v>
      </c>
      <c r="M1180" s="7" t="s">
        <v>313</v>
      </c>
    </row>
    <row r="1181" spans="1:13" s="8" customFormat="1" ht="11.25">
      <c r="A1181" s="21">
        <v>43871</v>
      </c>
      <c r="B1181" s="7" t="s">
        <v>139</v>
      </c>
      <c r="C1181" s="7">
        <v>1500</v>
      </c>
      <c r="D1181" s="7" t="s">
        <v>80</v>
      </c>
      <c r="E1181" s="7">
        <v>449</v>
      </c>
      <c r="F1181" s="7">
        <v>447</v>
      </c>
      <c r="G1181" s="7">
        <v>445</v>
      </c>
      <c r="H1181" s="7">
        <v>443</v>
      </c>
      <c r="I1181" s="7">
        <v>3000</v>
      </c>
      <c r="J1181" s="7">
        <v>3000</v>
      </c>
      <c r="K1181" s="7">
        <v>3000</v>
      </c>
      <c r="L1181" s="29">
        <v>9000</v>
      </c>
      <c r="M1181" s="7" t="s">
        <v>290</v>
      </c>
    </row>
    <row r="1182" spans="1:13" s="8" customFormat="1" ht="11.25">
      <c r="A1182" s="21">
        <v>43871</v>
      </c>
      <c r="B1182" s="7" t="s">
        <v>93</v>
      </c>
      <c r="C1182" s="7">
        <v>900</v>
      </c>
      <c r="D1182" s="7" t="s">
        <v>11</v>
      </c>
      <c r="E1182" s="7">
        <v>562</v>
      </c>
      <c r="F1182" s="7">
        <v>566</v>
      </c>
      <c r="G1182" s="7">
        <v>570</v>
      </c>
      <c r="H1182" s="7">
        <v>574</v>
      </c>
      <c r="I1182" s="7">
        <v>3600</v>
      </c>
      <c r="J1182" s="7">
        <v>3600</v>
      </c>
      <c r="K1182" s="7">
        <v>3600</v>
      </c>
      <c r="L1182" s="29">
        <f>I1182+J1182+K1182</f>
        <v>10800</v>
      </c>
      <c r="M1182" s="7" t="s">
        <v>290</v>
      </c>
    </row>
    <row r="1183" spans="1:13" s="8" customFormat="1" ht="11.25">
      <c r="A1183" s="21">
        <v>43868</v>
      </c>
      <c r="B1183" s="7" t="s">
        <v>93</v>
      </c>
      <c r="C1183" s="7">
        <v>900</v>
      </c>
      <c r="D1183" s="7" t="s">
        <v>11</v>
      </c>
      <c r="E1183" s="7">
        <v>548</v>
      </c>
      <c r="F1183" s="7">
        <v>552</v>
      </c>
      <c r="G1183" s="7">
        <v>556</v>
      </c>
      <c r="H1183" s="7">
        <v>560</v>
      </c>
      <c r="I1183" s="7">
        <v>3600</v>
      </c>
      <c r="J1183" s="7">
        <v>3600</v>
      </c>
      <c r="K1183" s="7">
        <v>0</v>
      </c>
      <c r="L1183" s="29">
        <f>I1183+J1183</f>
        <v>7200</v>
      </c>
      <c r="M1183" s="7" t="s">
        <v>292</v>
      </c>
    </row>
    <row r="1184" spans="1:13" s="8" customFormat="1" ht="11.25">
      <c r="A1184" s="21">
        <v>43868</v>
      </c>
      <c r="B1184" s="7" t="s">
        <v>32</v>
      </c>
      <c r="C1184" s="7">
        <v>1700</v>
      </c>
      <c r="D1184" s="7" t="s">
        <v>11</v>
      </c>
      <c r="E1184" s="7">
        <v>241</v>
      </c>
      <c r="F1184" s="7">
        <v>243</v>
      </c>
      <c r="G1184" s="7">
        <v>245</v>
      </c>
      <c r="H1184" s="7">
        <v>247</v>
      </c>
      <c r="I1184" s="7">
        <v>3400</v>
      </c>
      <c r="J1184" s="7">
        <v>3400</v>
      </c>
      <c r="K1184" s="7">
        <v>3400</v>
      </c>
      <c r="L1184" s="29">
        <f>I1184+J1184+K1184</f>
        <v>10200</v>
      </c>
      <c r="M1184" s="7" t="s">
        <v>290</v>
      </c>
    </row>
    <row r="1185" spans="1:13" s="8" customFormat="1" ht="11.25">
      <c r="A1185" s="21">
        <v>43867</v>
      </c>
      <c r="B1185" s="7" t="s">
        <v>377</v>
      </c>
      <c r="C1185" s="7">
        <v>1600</v>
      </c>
      <c r="D1185" s="7" t="s">
        <v>80</v>
      </c>
      <c r="E1185" s="7">
        <v>387</v>
      </c>
      <c r="F1185" s="7">
        <v>385</v>
      </c>
      <c r="G1185" s="7">
        <v>383</v>
      </c>
      <c r="H1185" s="7">
        <v>381</v>
      </c>
      <c r="I1185" s="7">
        <v>3200</v>
      </c>
      <c r="J1185" s="7">
        <v>0</v>
      </c>
      <c r="K1185" s="7">
        <v>0</v>
      </c>
      <c r="L1185" s="29">
        <v>3200</v>
      </c>
      <c r="M1185" s="7" t="s">
        <v>313</v>
      </c>
    </row>
    <row r="1186" spans="1:13" s="8" customFormat="1" ht="11.25">
      <c r="A1186" s="21">
        <v>43867</v>
      </c>
      <c r="B1186" s="7" t="s">
        <v>26</v>
      </c>
      <c r="C1186" s="7">
        <v>1300</v>
      </c>
      <c r="D1186" s="7" t="s">
        <v>80</v>
      </c>
      <c r="E1186" s="7">
        <v>475</v>
      </c>
      <c r="F1186" s="7">
        <v>472</v>
      </c>
      <c r="G1186" s="7">
        <v>469</v>
      </c>
      <c r="H1186" s="7">
        <v>466</v>
      </c>
      <c r="I1186" s="7">
        <v>0</v>
      </c>
      <c r="J1186" s="7">
        <v>0</v>
      </c>
      <c r="K1186" s="7">
        <v>0</v>
      </c>
      <c r="L1186" s="29">
        <v>-5850</v>
      </c>
      <c r="M1186" s="7" t="s">
        <v>291</v>
      </c>
    </row>
    <row r="1187" spans="1:13" s="8" customFormat="1" ht="11.25">
      <c r="A1187" s="21">
        <v>43866</v>
      </c>
      <c r="B1187" s="7" t="s">
        <v>93</v>
      </c>
      <c r="C1187" s="7">
        <v>900</v>
      </c>
      <c r="D1187" s="7" t="s">
        <v>11</v>
      </c>
      <c r="E1187" s="7">
        <v>534</v>
      </c>
      <c r="F1187" s="7">
        <v>538</v>
      </c>
      <c r="G1187" s="7">
        <v>542</v>
      </c>
      <c r="H1187" s="7">
        <v>546</v>
      </c>
      <c r="I1187" s="7">
        <v>3600</v>
      </c>
      <c r="J1187" s="7">
        <v>3600</v>
      </c>
      <c r="K1187" s="7">
        <v>0</v>
      </c>
      <c r="L1187" s="29">
        <f>I1187+J1187</f>
        <v>7200</v>
      </c>
      <c r="M1187" s="7" t="s">
        <v>292</v>
      </c>
    </row>
    <row r="1188" spans="1:13" s="8" customFormat="1" ht="11.25">
      <c r="A1188" s="21">
        <v>43866</v>
      </c>
      <c r="B1188" s="7" t="s">
        <v>364</v>
      </c>
      <c r="C1188" s="7">
        <v>4000</v>
      </c>
      <c r="D1188" s="7" t="s">
        <v>11</v>
      </c>
      <c r="E1188" s="7">
        <v>114</v>
      </c>
      <c r="F1188" s="7">
        <v>115</v>
      </c>
      <c r="G1188" s="7">
        <v>116</v>
      </c>
      <c r="H1188" s="7">
        <v>117</v>
      </c>
      <c r="I1188" s="7">
        <v>0</v>
      </c>
      <c r="J1188" s="7">
        <v>0</v>
      </c>
      <c r="K1188" s="7">
        <v>0</v>
      </c>
      <c r="L1188" s="29">
        <v>0</v>
      </c>
      <c r="M1188" s="7" t="s">
        <v>293</v>
      </c>
    </row>
    <row r="1189" spans="1:13" s="8" customFormat="1" ht="11.25">
      <c r="A1189" s="21">
        <v>43866</v>
      </c>
      <c r="B1189" s="7" t="s">
        <v>125</v>
      </c>
      <c r="C1189" s="7">
        <v>2000</v>
      </c>
      <c r="D1189" s="7" t="s">
        <v>11</v>
      </c>
      <c r="E1189" s="7">
        <v>246</v>
      </c>
      <c r="F1189" s="7">
        <v>247.5</v>
      </c>
      <c r="G1189" s="7">
        <v>249</v>
      </c>
      <c r="H1189" s="7">
        <v>251</v>
      </c>
      <c r="I1189" s="7">
        <v>3000</v>
      </c>
      <c r="J1189" s="7">
        <v>3000</v>
      </c>
      <c r="K1189" s="7">
        <v>0</v>
      </c>
      <c r="L1189" s="29">
        <v>6000</v>
      </c>
      <c r="M1189" s="7" t="s">
        <v>292</v>
      </c>
    </row>
    <row r="1190" spans="1:13" s="8" customFormat="1" ht="11.25">
      <c r="A1190" s="21">
        <v>43865</v>
      </c>
      <c r="B1190" s="7" t="s">
        <v>378</v>
      </c>
      <c r="C1190" s="7">
        <v>700</v>
      </c>
      <c r="D1190" s="7" t="s">
        <v>11</v>
      </c>
      <c r="E1190" s="7">
        <v>1283</v>
      </c>
      <c r="F1190" s="7">
        <v>1288</v>
      </c>
      <c r="G1190" s="7">
        <v>1293</v>
      </c>
      <c r="H1190" s="7">
        <v>1298</v>
      </c>
      <c r="I1190" s="7">
        <v>3500</v>
      </c>
      <c r="J1190" s="7">
        <v>3500</v>
      </c>
      <c r="K1190" s="7">
        <v>3500</v>
      </c>
      <c r="L1190" s="29">
        <f>I1190+J1190+K1190</f>
        <v>10500</v>
      </c>
      <c r="M1190" s="7" t="s">
        <v>290</v>
      </c>
    </row>
    <row r="1191" spans="1:13" s="8" customFormat="1" ht="11.25">
      <c r="A1191" s="21">
        <v>43865</v>
      </c>
      <c r="B1191" s="7" t="s">
        <v>156</v>
      </c>
      <c r="C1191" s="7">
        <v>2700</v>
      </c>
      <c r="D1191" s="7" t="s">
        <v>11</v>
      </c>
      <c r="E1191" s="7">
        <v>174.5</v>
      </c>
      <c r="F1191" s="7">
        <v>176</v>
      </c>
      <c r="G1191" s="7">
        <v>177.5</v>
      </c>
      <c r="H1191" s="7">
        <v>179</v>
      </c>
      <c r="I1191" s="7">
        <v>4050</v>
      </c>
      <c r="J1191" s="7">
        <v>0</v>
      </c>
      <c r="K1191" s="7">
        <v>0</v>
      </c>
      <c r="L1191" s="29">
        <v>4050</v>
      </c>
      <c r="M1191" s="7" t="s">
        <v>313</v>
      </c>
    </row>
    <row r="1192" spans="1:13" s="8" customFormat="1" ht="11.25">
      <c r="A1192" s="21">
        <v>43865</v>
      </c>
      <c r="B1192" s="7" t="s">
        <v>125</v>
      </c>
      <c r="C1192" s="7">
        <v>2000</v>
      </c>
      <c r="D1192" s="7" t="s">
        <v>11</v>
      </c>
      <c r="E1192" s="7">
        <v>234</v>
      </c>
      <c r="F1192" s="7">
        <v>235.5</v>
      </c>
      <c r="G1192" s="7">
        <v>237</v>
      </c>
      <c r="H1192" s="7">
        <v>239</v>
      </c>
      <c r="I1192" s="7">
        <v>3000</v>
      </c>
      <c r="J1192" s="7">
        <v>3000</v>
      </c>
      <c r="K1192" s="7">
        <v>0</v>
      </c>
      <c r="L1192" s="29">
        <v>6000</v>
      </c>
      <c r="M1192" s="7" t="s">
        <v>292</v>
      </c>
    </row>
    <row r="1193" spans="1:13" s="8" customFormat="1" ht="11.25">
      <c r="A1193" s="21">
        <v>43864</v>
      </c>
      <c r="B1193" s="7" t="s">
        <v>121</v>
      </c>
      <c r="C1193" s="7">
        <v>3000</v>
      </c>
      <c r="D1193" s="7" t="s">
        <v>11</v>
      </c>
      <c r="E1193" s="7">
        <v>306</v>
      </c>
      <c r="F1193" s="7">
        <v>307</v>
      </c>
      <c r="G1193" s="7">
        <v>308</v>
      </c>
      <c r="H1193" s="7">
        <v>309</v>
      </c>
      <c r="I1193" s="7">
        <v>0</v>
      </c>
      <c r="J1193" s="7">
        <v>0</v>
      </c>
      <c r="K1193" s="7">
        <v>0</v>
      </c>
      <c r="L1193" s="29">
        <v>0</v>
      </c>
      <c r="M1193" s="7" t="s">
        <v>294</v>
      </c>
    </row>
    <row r="1194" spans="1:13" s="8" customFormat="1" ht="11.25">
      <c r="A1194" s="21">
        <v>43864</v>
      </c>
      <c r="B1194" s="7" t="s">
        <v>32</v>
      </c>
      <c r="C1194" s="7">
        <v>1700</v>
      </c>
      <c r="D1194" s="7" t="s">
        <v>11</v>
      </c>
      <c r="E1194" s="7">
        <v>258</v>
      </c>
      <c r="F1194" s="7">
        <v>260</v>
      </c>
      <c r="G1194" s="7">
        <v>262</v>
      </c>
      <c r="H1194" s="7">
        <v>264</v>
      </c>
      <c r="I1194" s="7">
        <v>3400</v>
      </c>
      <c r="J1194" s="7">
        <v>0</v>
      </c>
      <c r="K1194" s="7">
        <v>0</v>
      </c>
      <c r="L1194" s="29">
        <v>3400</v>
      </c>
      <c r="M1194" s="7" t="s">
        <v>313</v>
      </c>
    </row>
    <row r="1195" spans="1:13" s="8" customFormat="1" ht="11.25">
      <c r="A1195" s="21">
        <v>43864</v>
      </c>
      <c r="B1195" s="7" t="s">
        <v>369</v>
      </c>
      <c r="C1195" s="7">
        <v>600</v>
      </c>
      <c r="D1195" s="7" t="s">
        <v>11</v>
      </c>
      <c r="E1195" s="7">
        <v>1805</v>
      </c>
      <c r="F1195" s="7">
        <v>1811</v>
      </c>
      <c r="G1195" s="7">
        <v>1817</v>
      </c>
      <c r="H1195" s="7">
        <v>1823</v>
      </c>
      <c r="I1195" s="7">
        <v>3600</v>
      </c>
      <c r="J1195" s="7">
        <v>3600</v>
      </c>
      <c r="K1195" s="7">
        <v>3600</v>
      </c>
      <c r="L1195" s="29">
        <f>I1195+J1195+K1195</f>
        <v>10800</v>
      </c>
      <c r="M1195" s="7" t="s">
        <v>290</v>
      </c>
    </row>
    <row r="1196" spans="1:13" s="8" customFormat="1" ht="11.25">
      <c r="A1196" s="21">
        <v>43864</v>
      </c>
      <c r="B1196" s="7" t="s">
        <v>47</v>
      </c>
      <c r="C1196" s="7">
        <v>1851</v>
      </c>
      <c r="D1196" s="7" t="s">
        <v>11</v>
      </c>
      <c r="E1196" s="7">
        <v>505</v>
      </c>
      <c r="F1196" s="7">
        <v>507</v>
      </c>
      <c r="G1196" s="7">
        <v>509</v>
      </c>
      <c r="H1196" s="7">
        <v>511</v>
      </c>
      <c r="I1196" s="7">
        <v>3702</v>
      </c>
      <c r="J1196" s="7">
        <v>3702</v>
      </c>
      <c r="K1196" s="7">
        <v>3702</v>
      </c>
      <c r="L1196" s="29">
        <f>I1196+J1196+K1196</f>
        <v>11106</v>
      </c>
      <c r="M1196" s="7" t="s">
        <v>290</v>
      </c>
    </row>
    <row r="1197" spans="1:13" s="8" customFormat="1" ht="11.25">
      <c r="A1197" s="21">
        <v>43862</v>
      </c>
      <c r="B1197" s="7" t="s">
        <v>377</v>
      </c>
      <c r="C1197" s="7">
        <v>1600</v>
      </c>
      <c r="D1197" s="7" t="s">
        <v>11</v>
      </c>
      <c r="E1197" s="42">
        <v>374</v>
      </c>
      <c r="F1197" s="7">
        <v>380</v>
      </c>
      <c r="G1197" s="7">
        <v>385</v>
      </c>
      <c r="H1197" s="7">
        <v>0</v>
      </c>
      <c r="I1197" s="7">
        <v>0</v>
      </c>
      <c r="J1197" s="7">
        <v>0</v>
      </c>
      <c r="K1197" s="7">
        <v>0</v>
      </c>
      <c r="L1197" s="29">
        <v>0</v>
      </c>
      <c r="M1197" s="7" t="s">
        <v>294</v>
      </c>
    </row>
    <row r="1198" spans="1:13" s="8" customFormat="1" ht="11.25">
      <c r="A1198" s="21">
        <v>43862</v>
      </c>
      <c r="B1198" s="7" t="s">
        <v>121</v>
      </c>
      <c r="C1198" s="7">
        <v>3000</v>
      </c>
      <c r="D1198" s="7" t="s">
        <v>11</v>
      </c>
      <c r="E1198" s="7">
        <v>320</v>
      </c>
      <c r="F1198" s="7">
        <v>330</v>
      </c>
      <c r="G1198" s="7">
        <v>340</v>
      </c>
      <c r="H1198" s="7">
        <v>0</v>
      </c>
      <c r="I1198" s="7">
        <v>0</v>
      </c>
      <c r="J1198" s="7">
        <v>0</v>
      </c>
      <c r="K1198" s="7">
        <v>0</v>
      </c>
      <c r="L1198" s="29">
        <v>-9000</v>
      </c>
      <c r="M1198" s="7" t="s">
        <v>291</v>
      </c>
    </row>
    <row r="1199" spans="1:13" s="8" customFormat="1" ht="11.25">
      <c r="A1199" s="21">
        <v>43862</v>
      </c>
      <c r="B1199" s="7" t="s">
        <v>367</v>
      </c>
      <c r="C1199" s="7">
        <v>2300</v>
      </c>
      <c r="D1199" s="7" t="s">
        <v>11</v>
      </c>
      <c r="E1199" s="7">
        <v>255</v>
      </c>
      <c r="F1199" s="7">
        <v>256.5</v>
      </c>
      <c r="G1199" s="7">
        <v>258</v>
      </c>
      <c r="H1199" s="7">
        <v>260</v>
      </c>
      <c r="I1199" s="7">
        <v>3450</v>
      </c>
      <c r="J1199" s="7">
        <v>3450</v>
      </c>
      <c r="K1199" s="7">
        <v>0</v>
      </c>
      <c r="L1199" s="29">
        <f>I1199+J1199</f>
        <v>6900</v>
      </c>
      <c r="M1199" s="7" t="s">
        <v>292</v>
      </c>
    </row>
    <row r="1200" spans="1:13" s="8" customFormat="1" ht="11.25">
      <c r="A1200" s="21">
        <v>43862</v>
      </c>
      <c r="B1200" s="7" t="s">
        <v>376</v>
      </c>
      <c r="C1200" s="7">
        <v>4100</v>
      </c>
      <c r="D1200" s="7" t="s">
        <v>11</v>
      </c>
      <c r="E1200" s="7">
        <v>106.1</v>
      </c>
      <c r="F1200" s="7">
        <v>107.5</v>
      </c>
      <c r="G1200" s="7">
        <v>109</v>
      </c>
      <c r="H1200" s="7">
        <v>0</v>
      </c>
      <c r="I1200" s="7">
        <v>0</v>
      </c>
      <c r="J1200" s="7">
        <v>0</v>
      </c>
      <c r="K1200" s="7">
        <v>0</v>
      </c>
      <c r="L1200" s="29">
        <v>0</v>
      </c>
      <c r="M1200" s="7" t="s">
        <v>294</v>
      </c>
    </row>
    <row r="1201" spans="1:13" s="8" customFormat="1" ht="11.25">
      <c r="A1201" s="21">
        <v>43862</v>
      </c>
      <c r="B1201" s="7" t="s">
        <v>100</v>
      </c>
      <c r="C1201" s="7">
        <v>5334</v>
      </c>
      <c r="D1201" s="7" t="s">
        <v>11</v>
      </c>
      <c r="E1201" s="7">
        <v>121</v>
      </c>
      <c r="F1201" s="7">
        <v>121.8</v>
      </c>
      <c r="G1201" s="7">
        <v>122.6</v>
      </c>
      <c r="H1201" s="7">
        <v>123.5</v>
      </c>
      <c r="I1201" s="7">
        <v>0</v>
      </c>
      <c r="J1201" s="7">
        <v>0</v>
      </c>
      <c r="K1201" s="7">
        <v>0</v>
      </c>
      <c r="L1201" s="29">
        <v>0</v>
      </c>
      <c r="M1201" s="7" t="s">
        <v>294</v>
      </c>
    </row>
    <row r="1202" spans="1:13" s="8" customFormat="1" ht="11.25">
      <c r="A1202" s="21">
        <v>43861</v>
      </c>
      <c r="B1202" s="7" t="s">
        <v>121</v>
      </c>
      <c r="C1202" s="7">
        <v>3000</v>
      </c>
      <c r="D1202" s="7" t="s">
        <v>11</v>
      </c>
      <c r="E1202" s="7">
        <v>319</v>
      </c>
      <c r="F1202" s="7">
        <v>320</v>
      </c>
      <c r="G1202" s="7">
        <v>321</v>
      </c>
      <c r="H1202" s="7">
        <v>322</v>
      </c>
      <c r="I1202" s="7">
        <v>3000</v>
      </c>
      <c r="J1202" s="7">
        <v>3000</v>
      </c>
      <c r="K1202" s="7">
        <v>3000</v>
      </c>
      <c r="L1202" s="29">
        <v>9000</v>
      </c>
      <c r="M1202" s="7" t="s">
        <v>290</v>
      </c>
    </row>
    <row r="1203" spans="1:13" s="8" customFormat="1" ht="11.25">
      <c r="A1203" s="21">
        <v>43861</v>
      </c>
      <c r="B1203" s="7" t="s">
        <v>47</v>
      </c>
      <c r="C1203" s="7">
        <v>1851</v>
      </c>
      <c r="D1203" s="7" t="s">
        <v>11</v>
      </c>
      <c r="E1203" s="7">
        <v>494</v>
      </c>
      <c r="F1203" s="7">
        <v>496</v>
      </c>
      <c r="G1203" s="7">
        <v>498</v>
      </c>
      <c r="H1203" s="7">
        <v>500</v>
      </c>
      <c r="I1203" s="7">
        <v>3702</v>
      </c>
      <c r="J1203" s="7">
        <v>3702</v>
      </c>
      <c r="K1203" s="7">
        <v>0</v>
      </c>
      <c r="L1203" s="29">
        <f>I1203+J1203</f>
        <v>7404</v>
      </c>
      <c r="M1203" s="7" t="s">
        <v>292</v>
      </c>
    </row>
    <row r="1204" spans="1:13" s="8" customFormat="1" ht="11.25">
      <c r="A1204" s="21">
        <v>43861</v>
      </c>
      <c r="B1204" s="7" t="s">
        <v>376</v>
      </c>
      <c r="C1204" s="7">
        <v>4100</v>
      </c>
      <c r="D1204" s="7" t="s">
        <v>80</v>
      </c>
      <c r="E1204" s="7">
        <v>109</v>
      </c>
      <c r="F1204" s="7">
        <v>108</v>
      </c>
      <c r="G1204" s="7">
        <v>107</v>
      </c>
      <c r="H1204" s="7">
        <v>106</v>
      </c>
      <c r="I1204" s="7">
        <v>4100</v>
      </c>
      <c r="J1204" s="7">
        <v>4100</v>
      </c>
      <c r="K1204" s="7">
        <v>4100</v>
      </c>
      <c r="L1204" s="29">
        <f>I1204+J1204+K1204</f>
        <v>12300</v>
      </c>
      <c r="M1204" s="7" t="s">
        <v>290</v>
      </c>
    </row>
    <row r="1205" spans="1:13" s="8" customFormat="1" ht="11.25">
      <c r="A1205" s="21">
        <v>43861</v>
      </c>
      <c r="B1205" s="7" t="s">
        <v>32</v>
      </c>
      <c r="C1205" s="7">
        <v>1700</v>
      </c>
      <c r="D1205" s="7" t="s">
        <v>11</v>
      </c>
      <c r="E1205" s="7">
        <v>272</v>
      </c>
      <c r="F1205" s="7">
        <v>274</v>
      </c>
      <c r="G1205" s="7">
        <v>276</v>
      </c>
      <c r="H1205" s="7">
        <v>278</v>
      </c>
      <c r="I1205" s="7">
        <v>0</v>
      </c>
      <c r="J1205" s="7">
        <v>0</v>
      </c>
      <c r="K1205" s="7">
        <v>0</v>
      </c>
      <c r="L1205" s="29">
        <v>-4760</v>
      </c>
      <c r="M1205" s="7" t="s">
        <v>291</v>
      </c>
    </row>
    <row r="1206" spans="1:13" s="8" customFormat="1" ht="11.25">
      <c r="A1206" s="21">
        <v>43861</v>
      </c>
      <c r="B1206" s="7" t="s">
        <v>26</v>
      </c>
      <c r="C1206" s="7">
        <v>1300</v>
      </c>
      <c r="D1206" s="7" t="s">
        <v>11</v>
      </c>
      <c r="E1206" s="7">
        <v>511</v>
      </c>
      <c r="F1206" s="7">
        <v>513.5</v>
      </c>
      <c r="G1206" s="7">
        <v>516</v>
      </c>
      <c r="H1206" s="7">
        <v>519</v>
      </c>
      <c r="I1206" s="7">
        <v>3250</v>
      </c>
      <c r="J1206" s="7">
        <v>0</v>
      </c>
      <c r="K1206" s="7">
        <v>0</v>
      </c>
      <c r="L1206" s="7">
        <v>3250</v>
      </c>
      <c r="M1206" s="7" t="s">
        <v>313</v>
      </c>
    </row>
    <row r="1207" spans="1:13" s="8" customFormat="1" ht="11.25">
      <c r="A1207" s="21">
        <v>43860</v>
      </c>
      <c r="B1207" s="7" t="s">
        <v>16</v>
      </c>
      <c r="C1207" s="7">
        <v>4300</v>
      </c>
      <c r="D1207" s="7" t="s">
        <v>11</v>
      </c>
      <c r="E1207" s="7">
        <v>189</v>
      </c>
      <c r="F1207" s="7">
        <v>189.75</v>
      </c>
      <c r="G1207" s="7">
        <v>190.5</v>
      </c>
      <c r="H1207" s="7">
        <v>191.3</v>
      </c>
      <c r="I1207" s="7">
        <v>3225</v>
      </c>
      <c r="J1207" s="7">
        <v>3225</v>
      </c>
      <c r="K1207" s="7">
        <v>3440</v>
      </c>
      <c r="L1207" s="29">
        <f>I1207+J1207+K1207</f>
        <v>9890</v>
      </c>
      <c r="M1207" s="7" t="s">
        <v>290</v>
      </c>
    </row>
    <row r="1208" spans="1:13" s="8" customFormat="1" ht="11.25">
      <c r="A1208" s="21">
        <v>43860</v>
      </c>
      <c r="B1208" s="7" t="s">
        <v>375</v>
      </c>
      <c r="C1208" s="7">
        <v>1100</v>
      </c>
      <c r="D1208" s="7" t="s">
        <v>11</v>
      </c>
      <c r="E1208" s="7">
        <v>785</v>
      </c>
      <c r="F1208" s="7">
        <v>788</v>
      </c>
      <c r="G1208" s="7">
        <v>791</v>
      </c>
      <c r="H1208" s="7">
        <v>794</v>
      </c>
      <c r="I1208" s="7">
        <v>3300</v>
      </c>
      <c r="J1208" s="7">
        <v>3300</v>
      </c>
      <c r="K1208" s="7">
        <v>3300</v>
      </c>
      <c r="L1208" s="29">
        <f>I1208+J1208+K1208</f>
        <v>9900</v>
      </c>
      <c r="M1208" s="7" t="s">
        <v>290</v>
      </c>
    </row>
    <row r="1209" spans="1:13" s="8" customFormat="1" ht="11.25">
      <c r="A1209" s="21">
        <v>43859</v>
      </c>
      <c r="B1209" s="7" t="s">
        <v>12</v>
      </c>
      <c r="C1209" s="7">
        <v>2500</v>
      </c>
      <c r="D1209" s="7" t="s">
        <v>11</v>
      </c>
      <c r="E1209" s="7">
        <v>386</v>
      </c>
      <c r="F1209" s="7">
        <v>387.5</v>
      </c>
      <c r="G1209" s="7">
        <v>389</v>
      </c>
      <c r="H1209" s="7">
        <v>0</v>
      </c>
      <c r="I1209" s="7">
        <v>3750</v>
      </c>
      <c r="J1209" s="7">
        <v>3750</v>
      </c>
      <c r="K1209" s="7">
        <v>0</v>
      </c>
      <c r="L1209" s="29">
        <f>I1209+J1209</f>
        <v>7500</v>
      </c>
      <c r="M1209" s="7" t="s">
        <v>290</v>
      </c>
    </row>
    <row r="1210" spans="1:13" s="8" customFormat="1" ht="11.25">
      <c r="A1210" s="21">
        <v>43859</v>
      </c>
      <c r="B1210" s="7" t="s">
        <v>139</v>
      </c>
      <c r="C1210" s="7">
        <v>1500</v>
      </c>
      <c r="D1210" s="7" t="s">
        <v>11</v>
      </c>
      <c r="E1210" s="7">
        <v>457</v>
      </c>
      <c r="F1210" s="7">
        <v>459</v>
      </c>
      <c r="G1210" s="7">
        <v>461</v>
      </c>
      <c r="H1210" s="7">
        <v>463</v>
      </c>
      <c r="I1210" s="7">
        <v>3000</v>
      </c>
      <c r="J1210" s="7">
        <v>0</v>
      </c>
      <c r="K1210" s="7">
        <v>0</v>
      </c>
      <c r="L1210" s="29">
        <v>3000</v>
      </c>
      <c r="M1210" s="7" t="s">
        <v>313</v>
      </c>
    </row>
    <row r="1211" spans="1:13" s="8" customFormat="1" ht="11.25">
      <c r="A1211" s="21">
        <v>43859</v>
      </c>
      <c r="B1211" s="7" t="s">
        <v>16</v>
      </c>
      <c r="C1211" s="7">
        <v>4300</v>
      </c>
      <c r="D1211" s="7" t="s">
        <v>11</v>
      </c>
      <c r="E1211" s="7">
        <v>181</v>
      </c>
      <c r="F1211" s="7">
        <v>181.8</v>
      </c>
      <c r="G1211" s="7">
        <v>182.6</v>
      </c>
      <c r="H1211" s="7">
        <v>183.5</v>
      </c>
      <c r="I1211" s="7">
        <v>3440</v>
      </c>
      <c r="J1211" s="7">
        <v>3440</v>
      </c>
      <c r="K1211" s="7">
        <v>3870</v>
      </c>
      <c r="L1211" s="29">
        <f>I1211+J1211+K1211</f>
        <v>10750</v>
      </c>
      <c r="M1211" s="7" t="s">
        <v>290</v>
      </c>
    </row>
    <row r="1212" spans="1:13" s="8" customFormat="1" ht="11.25">
      <c r="A1212" s="21">
        <v>43858</v>
      </c>
      <c r="B1212" s="7" t="s">
        <v>110</v>
      </c>
      <c r="C1212" s="7">
        <v>1000</v>
      </c>
      <c r="D1212" s="7" t="s">
        <v>11</v>
      </c>
      <c r="E1212" s="7">
        <v>582</v>
      </c>
      <c r="F1212" s="7">
        <v>588</v>
      </c>
      <c r="G1212" s="7">
        <v>591</v>
      </c>
      <c r="H1212" s="7">
        <v>0</v>
      </c>
      <c r="I1212" s="7">
        <v>0</v>
      </c>
      <c r="J1212" s="7">
        <v>0</v>
      </c>
      <c r="K1212" s="7">
        <v>0</v>
      </c>
      <c r="L1212" s="29">
        <v>-4500</v>
      </c>
      <c r="M1212" s="7" t="s">
        <v>291</v>
      </c>
    </row>
    <row r="1213" spans="1:13" s="8" customFormat="1" ht="11.25">
      <c r="A1213" s="21">
        <v>43858</v>
      </c>
      <c r="B1213" s="7" t="s">
        <v>178</v>
      </c>
      <c r="C1213" s="7">
        <v>1250</v>
      </c>
      <c r="D1213" s="7" t="s">
        <v>11</v>
      </c>
      <c r="E1213" s="7">
        <v>462</v>
      </c>
      <c r="F1213" s="7">
        <v>465</v>
      </c>
      <c r="G1213" s="7">
        <v>468</v>
      </c>
      <c r="H1213" s="7">
        <v>471</v>
      </c>
      <c r="I1213" s="7">
        <v>0</v>
      </c>
      <c r="J1213" s="7">
        <v>0</v>
      </c>
      <c r="K1213" s="7">
        <v>0</v>
      </c>
      <c r="L1213" s="29">
        <v>0</v>
      </c>
      <c r="M1213" s="7" t="s">
        <v>294</v>
      </c>
    </row>
    <row r="1214" spans="1:13" s="8" customFormat="1" ht="11.25">
      <c r="A1214" s="21">
        <v>43858</v>
      </c>
      <c r="B1214" s="7" t="s">
        <v>55</v>
      </c>
      <c r="C1214" s="7">
        <v>3000</v>
      </c>
      <c r="D1214" s="7" t="s">
        <v>11</v>
      </c>
      <c r="E1214" s="7">
        <v>319</v>
      </c>
      <c r="F1214" s="7">
        <v>320</v>
      </c>
      <c r="G1214" s="7">
        <v>321</v>
      </c>
      <c r="H1214" s="7">
        <v>322</v>
      </c>
      <c r="I1214" s="7">
        <v>0</v>
      </c>
      <c r="J1214" s="7">
        <v>0</v>
      </c>
      <c r="K1214" s="7">
        <v>0</v>
      </c>
      <c r="L1214" s="29">
        <v>-3900</v>
      </c>
      <c r="M1214" s="7" t="s">
        <v>291</v>
      </c>
    </row>
    <row r="1215" spans="1:13" s="8" customFormat="1" ht="11.25">
      <c r="A1215" s="21">
        <v>43858</v>
      </c>
      <c r="B1215" s="7" t="s">
        <v>212</v>
      </c>
      <c r="C1215" s="7">
        <v>3500</v>
      </c>
      <c r="D1215" s="7" t="s">
        <v>11</v>
      </c>
      <c r="E1215" s="7">
        <v>198.5</v>
      </c>
      <c r="F1215" s="7">
        <v>199.5</v>
      </c>
      <c r="G1215" s="7">
        <v>200.5</v>
      </c>
      <c r="H1215" s="7">
        <v>201.5</v>
      </c>
      <c r="I1215" s="7">
        <v>0</v>
      </c>
      <c r="J1215" s="7">
        <v>0</v>
      </c>
      <c r="K1215" s="7">
        <v>0</v>
      </c>
      <c r="L1215" s="29">
        <v>-4550</v>
      </c>
      <c r="M1215" s="7" t="s">
        <v>291</v>
      </c>
    </row>
    <row r="1216" spans="1:13" s="8" customFormat="1" ht="11.25">
      <c r="A1216" s="21">
        <v>43857</v>
      </c>
      <c r="B1216" s="7" t="s">
        <v>328</v>
      </c>
      <c r="C1216" s="7">
        <v>750</v>
      </c>
      <c r="D1216" s="7" t="s">
        <v>11</v>
      </c>
      <c r="E1216" s="7">
        <v>830</v>
      </c>
      <c r="F1216" s="7">
        <v>834</v>
      </c>
      <c r="G1216" s="7">
        <v>838</v>
      </c>
      <c r="H1216" s="7">
        <v>842</v>
      </c>
      <c r="I1216" s="7">
        <v>3000</v>
      </c>
      <c r="J1216" s="7">
        <v>0</v>
      </c>
      <c r="K1216" s="7">
        <v>0</v>
      </c>
      <c r="L1216" s="29">
        <v>3000</v>
      </c>
      <c r="M1216" s="7" t="s">
        <v>313</v>
      </c>
    </row>
    <row r="1217" spans="1:13" s="8" customFormat="1" ht="11.25">
      <c r="A1217" s="21">
        <v>43857</v>
      </c>
      <c r="B1217" s="7" t="s">
        <v>230</v>
      </c>
      <c r="C1217" s="7">
        <v>1000</v>
      </c>
      <c r="D1217" s="7" t="s">
        <v>11</v>
      </c>
      <c r="E1217" s="7">
        <v>514</v>
      </c>
      <c r="F1217" s="7">
        <v>517</v>
      </c>
      <c r="G1217" s="7">
        <v>520</v>
      </c>
      <c r="H1217" s="7">
        <v>523</v>
      </c>
      <c r="I1217" s="7">
        <v>3000</v>
      </c>
      <c r="J1217" s="7">
        <v>0</v>
      </c>
      <c r="K1217" s="7">
        <v>0</v>
      </c>
      <c r="L1217" s="29">
        <v>3000</v>
      </c>
      <c r="M1217" s="7" t="s">
        <v>313</v>
      </c>
    </row>
    <row r="1218" spans="1:13" s="8" customFormat="1" ht="11.25">
      <c r="A1218" s="21">
        <v>43857</v>
      </c>
      <c r="B1218" s="7" t="s">
        <v>217</v>
      </c>
      <c r="C1218" s="7">
        <v>750</v>
      </c>
      <c r="D1218" s="7" t="s">
        <v>11</v>
      </c>
      <c r="E1218" s="7">
        <v>1235</v>
      </c>
      <c r="F1218" s="7">
        <v>1240</v>
      </c>
      <c r="G1218" s="7">
        <v>1246</v>
      </c>
      <c r="H1218" s="7">
        <v>0</v>
      </c>
      <c r="I1218" s="7">
        <v>0</v>
      </c>
      <c r="J1218" s="7">
        <v>0</v>
      </c>
      <c r="K1218" s="7">
        <v>0</v>
      </c>
      <c r="L1218" s="29">
        <v>0</v>
      </c>
      <c r="M1218" s="7" t="s">
        <v>294</v>
      </c>
    </row>
    <row r="1219" spans="1:13" s="8" customFormat="1" ht="11.25">
      <c r="A1219" s="21">
        <v>43854</v>
      </c>
      <c r="B1219" s="7" t="s">
        <v>374</v>
      </c>
      <c r="C1219" s="7">
        <v>1400</v>
      </c>
      <c r="D1219" s="7" t="s">
        <v>11</v>
      </c>
      <c r="E1219" s="7">
        <v>606</v>
      </c>
      <c r="F1219" s="7">
        <v>609</v>
      </c>
      <c r="G1219" s="7">
        <v>612</v>
      </c>
      <c r="H1219" s="7">
        <v>615</v>
      </c>
      <c r="I1219" s="7">
        <v>0</v>
      </c>
      <c r="J1219" s="7">
        <v>0</v>
      </c>
      <c r="K1219" s="7">
        <v>0</v>
      </c>
      <c r="L1219" s="29">
        <v>0</v>
      </c>
      <c r="M1219" s="7" t="s">
        <v>293</v>
      </c>
    </row>
    <row r="1220" spans="1:13" s="8" customFormat="1" ht="11.25">
      <c r="A1220" s="21">
        <v>43854</v>
      </c>
      <c r="B1220" s="7" t="s">
        <v>93</v>
      </c>
      <c r="C1220" s="7">
        <v>900</v>
      </c>
      <c r="D1220" s="7" t="s">
        <v>11</v>
      </c>
      <c r="E1220" s="7">
        <v>556</v>
      </c>
      <c r="F1220" s="7">
        <v>560</v>
      </c>
      <c r="G1220" s="7">
        <v>564</v>
      </c>
      <c r="H1220" s="7">
        <v>568</v>
      </c>
      <c r="I1220" s="7">
        <v>3600</v>
      </c>
      <c r="J1220" s="7">
        <v>3600</v>
      </c>
      <c r="K1220" s="7">
        <v>0</v>
      </c>
      <c r="L1220" s="29">
        <f>I1220+J1220+K1220</f>
        <v>7200</v>
      </c>
      <c r="M1220" s="7" t="s">
        <v>292</v>
      </c>
    </row>
    <row r="1221" spans="1:13" s="8" customFormat="1" ht="11.25">
      <c r="A1221" s="21">
        <v>43854</v>
      </c>
      <c r="B1221" s="7" t="s">
        <v>32</v>
      </c>
      <c r="C1221" s="7">
        <v>1700</v>
      </c>
      <c r="D1221" s="7" t="s">
        <v>11</v>
      </c>
      <c r="E1221" s="7">
        <v>284</v>
      </c>
      <c r="F1221" s="7">
        <v>286</v>
      </c>
      <c r="G1221" s="7">
        <v>288</v>
      </c>
      <c r="H1221" s="7">
        <v>290</v>
      </c>
      <c r="I1221" s="7">
        <v>3400</v>
      </c>
      <c r="J1221" s="7">
        <v>0</v>
      </c>
      <c r="K1221" s="7">
        <v>0</v>
      </c>
      <c r="L1221" s="29">
        <v>3400</v>
      </c>
      <c r="M1221" s="7" t="s">
        <v>313</v>
      </c>
    </row>
    <row r="1222" spans="1:13" s="8" customFormat="1" ht="11.25">
      <c r="A1222" s="21">
        <v>43853</v>
      </c>
      <c r="B1222" s="7" t="s">
        <v>121</v>
      </c>
      <c r="C1222" s="7">
        <v>3000</v>
      </c>
      <c r="D1222" s="7" t="s">
        <v>11</v>
      </c>
      <c r="E1222" s="7">
        <v>319</v>
      </c>
      <c r="F1222" s="7">
        <v>320</v>
      </c>
      <c r="G1222" s="7">
        <v>321</v>
      </c>
      <c r="H1222" s="7">
        <v>322</v>
      </c>
      <c r="I1222" s="7">
        <v>3000</v>
      </c>
      <c r="J1222" s="7">
        <v>0</v>
      </c>
      <c r="K1222" s="7">
        <v>0</v>
      </c>
      <c r="L1222" s="29">
        <v>3000</v>
      </c>
      <c r="M1222" s="7" t="s">
        <v>313</v>
      </c>
    </row>
    <row r="1223" spans="1:13" s="8" customFormat="1" ht="11.25">
      <c r="A1223" s="21">
        <v>43853</v>
      </c>
      <c r="B1223" s="7" t="s">
        <v>373</v>
      </c>
      <c r="C1223" s="7">
        <v>1200</v>
      </c>
      <c r="D1223" s="7" t="s">
        <v>11</v>
      </c>
      <c r="E1223" s="7">
        <v>735</v>
      </c>
      <c r="F1223" s="7">
        <v>738</v>
      </c>
      <c r="G1223" s="7">
        <v>741</v>
      </c>
      <c r="H1223" s="7">
        <v>744</v>
      </c>
      <c r="I1223" s="7">
        <v>3600</v>
      </c>
      <c r="J1223" s="7">
        <v>0</v>
      </c>
      <c r="K1223" s="7">
        <v>0</v>
      </c>
      <c r="L1223" s="29">
        <v>3600</v>
      </c>
      <c r="M1223" s="7" t="s">
        <v>313</v>
      </c>
    </row>
    <row r="1224" spans="1:13" s="8" customFormat="1" ht="11.25">
      <c r="A1224" s="21">
        <v>43852</v>
      </c>
      <c r="B1224" s="7" t="s">
        <v>17</v>
      </c>
      <c r="C1224" s="7">
        <v>1000</v>
      </c>
      <c r="D1224" s="7" t="s">
        <v>11</v>
      </c>
      <c r="E1224" s="7">
        <v>507</v>
      </c>
      <c r="F1224" s="7">
        <v>510</v>
      </c>
      <c r="G1224" s="7">
        <v>513</v>
      </c>
      <c r="H1224" s="7">
        <v>516</v>
      </c>
      <c r="I1224" s="7">
        <v>3000</v>
      </c>
      <c r="J1224" s="7">
        <v>0</v>
      </c>
      <c r="K1224" s="7">
        <v>0</v>
      </c>
      <c r="L1224" s="29">
        <v>3000</v>
      </c>
      <c r="M1224" s="7" t="s">
        <v>313</v>
      </c>
    </row>
    <row r="1225" spans="1:13" s="8" customFormat="1" ht="11.25">
      <c r="A1225" s="21">
        <v>43852</v>
      </c>
      <c r="B1225" s="7" t="s">
        <v>59</v>
      </c>
      <c r="C1225" s="7">
        <v>3500</v>
      </c>
      <c r="D1225" s="7" t="s">
        <v>11</v>
      </c>
      <c r="E1225" s="7">
        <v>207</v>
      </c>
      <c r="F1225" s="7">
        <v>208</v>
      </c>
      <c r="G1225" s="7">
        <v>209</v>
      </c>
      <c r="H1225" s="7">
        <v>210</v>
      </c>
      <c r="I1225" s="7">
        <v>3500</v>
      </c>
      <c r="J1225" s="7">
        <v>0</v>
      </c>
      <c r="K1225" s="7">
        <v>0</v>
      </c>
      <c r="L1225" s="29">
        <v>3500</v>
      </c>
      <c r="M1225" s="7" t="s">
        <v>313</v>
      </c>
    </row>
    <row r="1226" spans="1:13" s="8" customFormat="1" ht="11.25">
      <c r="A1226" s="21">
        <v>43851</v>
      </c>
      <c r="B1226" s="7" t="s">
        <v>125</v>
      </c>
      <c r="C1226" s="7">
        <v>2000</v>
      </c>
      <c r="D1226" s="7" t="s">
        <v>11</v>
      </c>
      <c r="E1226" s="7">
        <v>239</v>
      </c>
      <c r="F1226" s="7">
        <v>241</v>
      </c>
      <c r="G1226" s="7">
        <v>243</v>
      </c>
      <c r="H1226" s="7">
        <v>245</v>
      </c>
      <c r="I1226" s="7">
        <v>4000</v>
      </c>
      <c r="J1226" s="7">
        <v>4000</v>
      </c>
      <c r="K1226" s="7">
        <v>0</v>
      </c>
      <c r="L1226" s="29">
        <v>8000</v>
      </c>
      <c r="M1226" s="7" t="s">
        <v>292</v>
      </c>
    </row>
    <row r="1227" spans="1:13" s="8" customFormat="1" ht="11.25">
      <c r="A1227" s="21">
        <v>43851</v>
      </c>
      <c r="B1227" s="7" t="s">
        <v>363</v>
      </c>
      <c r="C1227" s="7">
        <v>1000</v>
      </c>
      <c r="D1227" s="7" t="s">
        <v>80</v>
      </c>
      <c r="E1227" s="7">
        <v>556</v>
      </c>
      <c r="F1227" s="7">
        <v>552</v>
      </c>
      <c r="G1227" s="7">
        <v>548</v>
      </c>
      <c r="H1227" s="7">
        <v>544</v>
      </c>
      <c r="I1227" s="7">
        <v>4000</v>
      </c>
      <c r="J1227" s="7">
        <v>0</v>
      </c>
      <c r="K1227" s="7">
        <v>0</v>
      </c>
      <c r="L1227" s="29">
        <v>4000</v>
      </c>
      <c r="M1227" s="7" t="s">
        <v>313</v>
      </c>
    </row>
    <row r="1228" spans="1:13" s="8" customFormat="1" ht="11.25">
      <c r="A1228" s="21">
        <v>43851</v>
      </c>
      <c r="B1228" s="7" t="s">
        <v>121</v>
      </c>
      <c r="C1228" s="7">
        <v>3000</v>
      </c>
      <c r="D1228" s="7" t="s">
        <v>11</v>
      </c>
      <c r="E1228" s="7">
        <v>317</v>
      </c>
      <c r="F1228" s="7">
        <v>318</v>
      </c>
      <c r="G1228" s="7">
        <v>319</v>
      </c>
      <c r="H1228" s="7">
        <v>320</v>
      </c>
      <c r="I1228" s="7">
        <v>0</v>
      </c>
      <c r="J1228" s="7">
        <v>0</v>
      </c>
      <c r="K1228" s="7">
        <v>0</v>
      </c>
      <c r="L1228" s="29">
        <v>-4500</v>
      </c>
      <c r="M1228" s="7" t="s">
        <v>291</v>
      </c>
    </row>
    <row r="1229" spans="1:13" s="8" customFormat="1" ht="11.25">
      <c r="A1229" s="21">
        <v>43851</v>
      </c>
      <c r="B1229" s="7" t="s">
        <v>156</v>
      </c>
      <c r="C1229" s="7">
        <v>2700</v>
      </c>
      <c r="D1229" s="7" t="s">
        <v>11</v>
      </c>
      <c r="E1229" s="7">
        <v>203</v>
      </c>
      <c r="F1229" s="7">
        <v>204.5</v>
      </c>
      <c r="G1229" s="7">
        <v>206</v>
      </c>
      <c r="H1229" s="7">
        <v>208</v>
      </c>
      <c r="I1229" s="7">
        <v>4050</v>
      </c>
      <c r="J1229" s="7">
        <v>0</v>
      </c>
      <c r="K1229" s="7">
        <v>0</v>
      </c>
      <c r="L1229" s="29">
        <v>4050</v>
      </c>
      <c r="M1229" s="7" t="s">
        <v>313</v>
      </c>
    </row>
    <row r="1230" spans="1:13" s="8" customFormat="1" ht="11.25">
      <c r="A1230" s="21">
        <v>43850</v>
      </c>
      <c r="B1230" s="7" t="s">
        <v>32</v>
      </c>
      <c r="C1230" s="7">
        <v>1700</v>
      </c>
      <c r="D1230" s="7" t="s">
        <v>80</v>
      </c>
      <c r="E1230" s="7">
        <v>279</v>
      </c>
      <c r="F1230" s="7">
        <v>277</v>
      </c>
      <c r="G1230" s="7">
        <v>275</v>
      </c>
      <c r="H1230" s="7">
        <v>273</v>
      </c>
      <c r="I1230" s="7">
        <v>3400</v>
      </c>
      <c r="J1230" s="7">
        <v>3400</v>
      </c>
      <c r="K1230" s="7">
        <v>3400</v>
      </c>
      <c r="L1230" s="29">
        <f>I1230+J1230+K1230</f>
        <v>10200</v>
      </c>
      <c r="M1230" s="7" t="s">
        <v>290</v>
      </c>
    </row>
    <row r="1231" spans="1:13" s="8" customFormat="1" ht="11.25">
      <c r="A1231" s="21">
        <v>43850</v>
      </c>
      <c r="B1231" s="7" t="s">
        <v>372</v>
      </c>
      <c r="C1231" s="7">
        <v>400</v>
      </c>
      <c r="D1231" s="7" t="s">
        <v>80</v>
      </c>
      <c r="E1231" s="7">
        <v>1690</v>
      </c>
      <c r="F1231" s="7">
        <v>1680</v>
      </c>
      <c r="G1231" s="7">
        <v>1670</v>
      </c>
      <c r="H1231" s="7">
        <v>1660</v>
      </c>
      <c r="I1231" s="7">
        <v>4000</v>
      </c>
      <c r="J1231" s="7">
        <v>4000</v>
      </c>
      <c r="K1231" s="7">
        <v>4000</v>
      </c>
      <c r="L1231" s="29">
        <f>I1231+K1231+J1231</f>
        <v>12000</v>
      </c>
      <c r="M1231" s="7" t="s">
        <v>290</v>
      </c>
    </row>
    <row r="1232" spans="1:13" s="8" customFormat="1" ht="11.25">
      <c r="A1232" s="21">
        <v>43847</v>
      </c>
      <c r="B1232" s="7" t="s">
        <v>371</v>
      </c>
      <c r="C1232" s="7">
        <v>2200</v>
      </c>
      <c r="D1232" s="7" t="s">
        <v>11</v>
      </c>
      <c r="E1232" s="7">
        <v>559.5</v>
      </c>
      <c r="F1232" s="7">
        <v>561</v>
      </c>
      <c r="G1232" s="7">
        <v>563</v>
      </c>
      <c r="H1232" s="7">
        <v>565</v>
      </c>
      <c r="I1232" s="7">
        <v>3300</v>
      </c>
      <c r="J1232" s="7">
        <v>4400</v>
      </c>
      <c r="K1232" s="7">
        <v>4400</v>
      </c>
      <c r="L1232" s="29">
        <f>I1232+J1232+K1232</f>
        <v>12100</v>
      </c>
      <c r="M1232" s="7" t="s">
        <v>290</v>
      </c>
    </row>
    <row r="1233" spans="1:13" s="8" customFormat="1" ht="11.25">
      <c r="A1233" s="21">
        <v>43847</v>
      </c>
      <c r="B1233" s="7" t="s">
        <v>17</v>
      </c>
      <c r="C1233" s="7">
        <v>1000</v>
      </c>
      <c r="D1233" s="7" t="s">
        <v>11</v>
      </c>
      <c r="E1233" s="7">
        <v>482</v>
      </c>
      <c r="F1233" s="7">
        <v>485</v>
      </c>
      <c r="G1233" s="7">
        <v>488</v>
      </c>
      <c r="H1233" s="7">
        <v>491</v>
      </c>
      <c r="I1233" s="7">
        <v>3000</v>
      </c>
      <c r="J1233" s="7">
        <v>3000</v>
      </c>
      <c r="K1233" s="7">
        <v>0</v>
      </c>
      <c r="L1233" s="29">
        <v>6000</v>
      </c>
      <c r="M1233" s="7" t="s">
        <v>292</v>
      </c>
    </row>
    <row r="1234" spans="1:13" s="8" customFormat="1" ht="11.25">
      <c r="A1234" s="21">
        <v>43847</v>
      </c>
      <c r="B1234" s="7" t="s">
        <v>47</v>
      </c>
      <c r="C1234" s="7">
        <v>1851</v>
      </c>
      <c r="D1234" s="7" t="s">
        <v>11</v>
      </c>
      <c r="E1234" s="7">
        <v>494</v>
      </c>
      <c r="F1234" s="7">
        <v>496</v>
      </c>
      <c r="G1234" s="7">
        <v>498</v>
      </c>
      <c r="H1234" s="7">
        <v>500</v>
      </c>
      <c r="I1234" s="7">
        <v>3702</v>
      </c>
      <c r="J1234" s="7">
        <v>3702</v>
      </c>
      <c r="K1234" s="7">
        <v>3702</v>
      </c>
      <c r="L1234" s="29">
        <f>I1234+J1234+K1234</f>
        <v>11106</v>
      </c>
      <c r="M1234" s="7" t="s">
        <v>290</v>
      </c>
    </row>
    <row r="1235" spans="1:13" s="8" customFormat="1" ht="11.25">
      <c r="A1235" s="21">
        <v>43846</v>
      </c>
      <c r="B1235" s="7" t="s">
        <v>59</v>
      </c>
      <c r="C1235" s="7">
        <v>3500</v>
      </c>
      <c r="D1235" s="7" t="s">
        <v>80</v>
      </c>
      <c r="E1235" s="7">
        <v>211</v>
      </c>
      <c r="F1235" s="7">
        <v>210</v>
      </c>
      <c r="G1235" s="7">
        <v>209</v>
      </c>
      <c r="H1235" s="7">
        <v>208</v>
      </c>
      <c r="I1235" s="7">
        <v>3500</v>
      </c>
      <c r="J1235" s="7">
        <v>0</v>
      </c>
      <c r="K1235" s="7">
        <v>0</v>
      </c>
      <c r="L1235" s="29">
        <v>3500</v>
      </c>
      <c r="M1235" s="7" t="s">
        <v>313</v>
      </c>
    </row>
    <row r="1236" spans="1:13" s="8" customFormat="1" ht="11.25">
      <c r="A1236" s="21">
        <v>43846</v>
      </c>
      <c r="B1236" s="7" t="s">
        <v>79</v>
      </c>
      <c r="C1236" s="7">
        <v>1200</v>
      </c>
      <c r="D1236" s="7" t="s">
        <v>11</v>
      </c>
      <c r="E1236" s="7">
        <v>476</v>
      </c>
      <c r="F1236" s="7">
        <v>479</v>
      </c>
      <c r="G1236" s="7">
        <v>482</v>
      </c>
      <c r="H1236" s="7">
        <v>485</v>
      </c>
      <c r="I1236" s="7">
        <v>3600</v>
      </c>
      <c r="J1236" s="7">
        <v>3600</v>
      </c>
      <c r="K1236" s="7">
        <v>3600</v>
      </c>
      <c r="L1236" s="29">
        <f>I1236+J1236+K1236</f>
        <v>10800</v>
      </c>
      <c r="M1236" s="7" t="s">
        <v>290</v>
      </c>
    </row>
    <row r="1237" spans="1:13" s="8" customFormat="1" ht="11.25">
      <c r="A1237" s="21">
        <v>43846</v>
      </c>
      <c r="B1237" s="7" t="s">
        <v>139</v>
      </c>
      <c r="C1237" s="7">
        <v>1500</v>
      </c>
      <c r="D1237" s="7" t="s">
        <v>80</v>
      </c>
      <c r="E1237" s="7">
        <v>499</v>
      </c>
      <c r="F1237" s="7">
        <v>497</v>
      </c>
      <c r="G1237" s="7">
        <v>495</v>
      </c>
      <c r="H1237" s="7">
        <v>493</v>
      </c>
      <c r="I1237" s="7">
        <v>3000</v>
      </c>
      <c r="J1237" s="7">
        <v>3000</v>
      </c>
      <c r="K1237" s="7">
        <v>0</v>
      </c>
      <c r="L1237" s="29">
        <v>6000</v>
      </c>
      <c r="M1237" s="7" t="s">
        <v>292</v>
      </c>
    </row>
    <row r="1238" spans="1:13" s="8" customFormat="1" ht="11.25">
      <c r="A1238" s="21">
        <v>43845</v>
      </c>
      <c r="B1238" s="7" t="s">
        <v>59</v>
      </c>
      <c r="C1238" s="7">
        <v>3500</v>
      </c>
      <c r="D1238" s="7" t="s">
        <v>11</v>
      </c>
      <c r="E1238" s="7">
        <v>215</v>
      </c>
      <c r="F1238" s="7">
        <v>216.5</v>
      </c>
      <c r="G1238" s="7">
        <v>218.5</v>
      </c>
      <c r="H1238" s="7">
        <v>0</v>
      </c>
      <c r="I1238" s="7">
        <v>0</v>
      </c>
      <c r="J1238" s="7">
        <v>0</v>
      </c>
      <c r="K1238" s="7">
        <v>0</v>
      </c>
      <c r="L1238" s="29">
        <v>0</v>
      </c>
      <c r="M1238" s="7" t="s">
        <v>294</v>
      </c>
    </row>
    <row r="1239" spans="1:13" s="8" customFormat="1" ht="11.25">
      <c r="A1239" s="21">
        <v>43845</v>
      </c>
      <c r="B1239" s="7" t="s">
        <v>32</v>
      </c>
      <c r="C1239" s="7">
        <v>1700</v>
      </c>
      <c r="D1239" s="7" t="s">
        <v>11</v>
      </c>
      <c r="E1239" s="7">
        <v>272</v>
      </c>
      <c r="F1239" s="7">
        <v>275</v>
      </c>
      <c r="G1239" s="7">
        <v>278</v>
      </c>
      <c r="H1239" s="7">
        <v>0</v>
      </c>
      <c r="I1239" s="7">
        <v>5100</v>
      </c>
      <c r="J1239" s="7">
        <v>0</v>
      </c>
      <c r="K1239" s="7">
        <v>0</v>
      </c>
      <c r="L1239" s="29">
        <v>5100</v>
      </c>
      <c r="M1239" s="7" t="s">
        <v>313</v>
      </c>
    </row>
    <row r="1240" spans="1:13" s="8" customFormat="1" ht="11.25">
      <c r="A1240" s="21">
        <v>43845</v>
      </c>
      <c r="B1240" s="7" t="s">
        <v>28</v>
      </c>
      <c r="C1240" s="7">
        <v>750</v>
      </c>
      <c r="D1240" s="7" t="s">
        <v>11</v>
      </c>
      <c r="E1240" s="7">
        <v>1192</v>
      </c>
      <c r="F1240" s="7">
        <v>1197</v>
      </c>
      <c r="G1240" s="7">
        <v>1204</v>
      </c>
      <c r="H1240" s="7">
        <v>0</v>
      </c>
      <c r="I1240" s="7">
        <v>0</v>
      </c>
      <c r="J1240" s="7">
        <v>0</v>
      </c>
      <c r="K1240" s="7">
        <v>0</v>
      </c>
      <c r="L1240" s="29">
        <v>-5250</v>
      </c>
      <c r="M1240" s="7" t="s">
        <v>291</v>
      </c>
    </row>
    <row r="1241" spans="1:13" s="8" customFormat="1" ht="11.25">
      <c r="A1241" s="21">
        <v>43844</v>
      </c>
      <c r="B1241" s="7" t="s">
        <v>139</v>
      </c>
      <c r="C1241" s="7">
        <v>1500</v>
      </c>
      <c r="D1241" s="7" t="s">
        <v>11</v>
      </c>
      <c r="E1241" s="7">
        <v>506</v>
      </c>
      <c r="F1241" s="7">
        <v>508</v>
      </c>
      <c r="G1241" s="7">
        <v>510</v>
      </c>
      <c r="H1241" s="7">
        <v>512</v>
      </c>
      <c r="I1241" s="7">
        <v>1500</v>
      </c>
      <c r="J1241" s="7">
        <v>0</v>
      </c>
      <c r="K1241" s="7">
        <v>0</v>
      </c>
      <c r="L1241" s="29">
        <v>-1500</v>
      </c>
      <c r="M1241" s="7" t="s">
        <v>291</v>
      </c>
    </row>
    <row r="1242" spans="1:13" s="8" customFormat="1" ht="11.25">
      <c r="A1242" s="21">
        <v>43844</v>
      </c>
      <c r="B1242" s="7" t="s">
        <v>59</v>
      </c>
      <c r="C1242" s="7">
        <v>3500</v>
      </c>
      <c r="D1242" s="7" t="s">
        <v>11</v>
      </c>
      <c r="E1242" s="7">
        <v>215</v>
      </c>
      <c r="F1242" s="7">
        <v>216</v>
      </c>
      <c r="G1242" s="7">
        <v>217</v>
      </c>
      <c r="H1242" s="7">
        <v>218</v>
      </c>
      <c r="I1242" s="7">
        <v>0</v>
      </c>
      <c r="J1242" s="7">
        <v>0</v>
      </c>
      <c r="K1242" s="7">
        <v>0</v>
      </c>
      <c r="L1242" s="29">
        <v>-5250</v>
      </c>
      <c r="M1242" s="7" t="s">
        <v>291</v>
      </c>
    </row>
    <row r="1243" spans="1:13" s="8" customFormat="1" ht="11.25">
      <c r="A1243" s="21">
        <v>43844</v>
      </c>
      <c r="B1243" s="7" t="s">
        <v>93</v>
      </c>
      <c r="C1243" s="7">
        <v>900</v>
      </c>
      <c r="D1243" s="7" t="s">
        <v>80</v>
      </c>
      <c r="E1243" s="7">
        <v>589</v>
      </c>
      <c r="F1243" s="7">
        <v>585</v>
      </c>
      <c r="G1243" s="7">
        <v>581</v>
      </c>
      <c r="H1243" s="7">
        <v>577</v>
      </c>
      <c r="I1243" s="7">
        <v>3600</v>
      </c>
      <c r="J1243" s="7">
        <v>0</v>
      </c>
      <c r="K1243" s="7">
        <v>0</v>
      </c>
      <c r="L1243" s="29">
        <v>3600</v>
      </c>
      <c r="M1243" s="7" t="s">
        <v>313</v>
      </c>
    </row>
    <row r="1244" spans="1:13" s="8" customFormat="1" ht="11.25">
      <c r="A1244" s="21">
        <v>43843</v>
      </c>
      <c r="B1244" s="7" t="s">
        <v>59</v>
      </c>
      <c r="C1244" s="7">
        <v>3500</v>
      </c>
      <c r="D1244" s="7" t="s">
        <v>11</v>
      </c>
      <c r="E1244" s="7">
        <v>213</v>
      </c>
      <c r="F1244" s="7">
        <v>213.9</v>
      </c>
      <c r="G1244" s="7">
        <v>215</v>
      </c>
      <c r="H1244" s="7">
        <v>216</v>
      </c>
      <c r="I1244" s="7">
        <v>0</v>
      </c>
      <c r="J1244" s="7">
        <v>0</v>
      </c>
      <c r="K1244" s="7">
        <v>0</v>
      </c>
      <c r="L1244" s="29">
        <v>-4550</v>
      </c>
      <c r="M1244" s="7" t="s">
        <v>291</v>
      </c>
    </row>
    <row r="1245" spans="1:13" s="8" customFormat="1" ht="11.25">
      <c r="A1245" s="21">
        <v>43843</v>
      </c>
      <c r="B1245" s="7" t="s">
        <v>121</v>
      </c>
      <c r="C1245" s="7">
        <v>3000</v>
      </c>
      <c r="D1245" s="7" t="s">
        <v>11</v>
      </c>
      <c r="E1245" s="7">
        <v>335.5</v>
      </c>
      <c r="F1245" s="7">
        <v>336.5</v>
      </c>
      <c r="G1245" s="7">
        <v>337.5</v>
      </c>
      <c r="H1245" s="7">
        <v>338.5</v>
      </c>
      <c r="I1245" s="7">
        <v>0</v>
      </c>
      <c r="J1245" s="7">
        <v>0</v>
      </c>
      <c r="K1245" s="7">
        <v>0</v>
      </c>
      <c r="L1245" s="29">
        <v>-4500</v>
      </c>
      <c r="M1245" s="7" t="s">
        <v>291</v>
      </c>
    </row>
    <row r="1246" spans="1:13" s="8" customFormat="1" ht="11.25">
      <c r="A1246" s="21">
        <v>43840</v>
      </c>
      <c r="B1246" s="7" t="s">
        <v>156</v>
      </c>
      <c r="C1246" s="7">
        <v>2700</v>
      </c>
      <c r="D1246" s="7" t="s">
        <v>11</v>
      </c>
      <c r="E1246" s="7">
        <v>201</v>
      </c>
      <c r="F1246" s="7">
        <v>202.3</v>
      </c>
      <c r="G1246" s="7">
        <v>203.6</v>
      </c>
      <c r="H1246" s="7">
        <v>205</v>
      </c>
      <c r="I1246" s="7">
        <v>3510</v>
      </c>
      <c r="J1246" s="7">
        <v>3510</v>
      </c>
      <c r="K1246" s="7">
        <v>3780</v>
      </c>
      <c r="L1246" s="29">
        <f>I1246+J1246+K1246</f>
        <v>10800</v>
      </c>
      <c r="M1246" s="7" t="s">
        <v>290</v>
      </c>
    </row>
    <row r="1247" spans="1:13" s="8" customFormat="1" ht="11.25">
      <c r="A1247" s="21">
        <v>43840</v>
      </c>
      <c r="B1247" s="7" t="s">
        <v>125</v>
      </c>
      <c r="C1247" s="7">
        <v>2000</v>
      </c>
      <c r="D1247" s="7" t="s">
        <v>11</v>
      </c>
      <c r="E1247" s="7">
        <v>253</v>
      </c>
      <c r="F1247" s="7">
        <v>254.5</v>
      </c>
      <c r="G1247" s="7">
        <v>256</v>
      </c>
      <c r="H1247" s="7">
        <v>258</v>
      </c>
      <c r="I1247" s="7">
        <v>3000</v>
      </c>
      <c r="J1247" s="7">
        <v>0</v>
      </c>
      <c r="K1247" s="7">
        <v>0</v>
      </c>
      <c r="L1247" s="29">
        <v>3000</v>
      </c>
      <c r="M1247" s="7" t="s">
        <v>313</v>
      </c>
    </row>
    <row r="1248" spans="1:13" s="8" customFormat="1" ht="11.25">
      <c r="A1248" s="21">
        <v>43839</v>
      </c>
      <c r="B1248" s="7" t="s">
        <v>16</v>
      </c>
      <c r="C1248" s="7">
        <v>4300</v>
      </c>
      <c r="D1248" s="7" t="s">
        <v>11</v>
      </c>
      <c r="E1248" s="7">
        <v>190</v>
      </c>
      <c r="F1248" s="7">
        <v>191</v>
      </c>
      <c r="G1248" s="7">
        <v>192</v>
      </c>
      <c r="H1248" s="7">
        <v>193</v>
      </c>
      <c r="I1248" s="7">
        <v>4300</v>
      </c>
      <c r="J1248" s="7">
        <v>4300</v>
      </c>
      <c r="K1248" s="7">
        <v>4300</v>
      </c>
      <c r="L1248" s="29">
        <f>I1248+J1248+K1248</f>
        <v>12900</v>
      </c>
      <c r="M1248" s="7" t="s">
        <v>290</v>
      </c>
    </row>
    <row r="1249" spans="1:13" s="8" customFormat="1" ht="11.25">
      <c r="A1249" s="21">
        <v>43839</v>
      </c>
      <c r="B1249" s="7" t="s">
        <v>156</v>
      </c>
      <c r="C1249" s="7">
        <v>2700</v>
      </c>
      <c r="D1249" s="7" t="s">
        <v>80</v>
      </c>
      <c r="E1249" s="7">
        <v>199.5</v>
      </c>
      <c r="F1249" s="7">
        <v>198</v>
      </c>
      <c r="G1249" s="7">
        <v>196.5</v>
      </c>
      <c r="H1249" s="7">
        <v>195</v>
      </c>
      <c r="I1249" s="7">
        <v>4050</v>
      </c>
      <c r="J1249" s="7">
        <v>0</v>
      </c>
      <c r="K1249" s="7">
        <v>0</v>
      </c>
      <c r="L1249" s="29">
        <v>4050</v>
      </c>
      <c r="M1249" s="7" t="s">
        <v>313</v>
      </c>
    </row>
    <row r="1250" spans="1:13" s="8" customFormat="1" ht="11.25">
      <c r="A1250" s="21">
        <v>43839</v>
      </c>
      <c r="B1250" s="7" t="s">
        <v>125</v>
      </c>
      <c r="C1250" s="7">
        <v>2000</v>
      </c>
      <c r="D1250" s="7" t="s">
        <v>11</v>
      </c>
      <c r="E1250" s="7">
        <v>245.5</v>
      </c>
      <c r="F1250" s="7">
        <v>247</v>
      </c>
      <c r="G1250" s="7">
        <v>249</v>
      </c>
      <c r="H1250" s="7">
        <v>251</v>
      </c>
      <c r="I1250" s="7">
        <v>3000</v>
      </c>
      <c r="J1250" s="7">
        <v>0</v>
      </c>
      <c r="K1250" s="7">
        <v>0</v>
      </c>
      <c r="L1250" s="29">
        <v>3000</v>
      </c>
      <c r="M1250" s="7" t="s">
        <v>313</v>
      </c>
    </row>
    <row r="1251" spans="1:13" s="8" customFormat="1" ht="11.25">
      <c r="A1251" s="21">
        <v>43839</v>
      </c>
      <c r="B1251" s="7" t="s">
        <v>32</v>
      </c>
      <c r="C1251" s="7">
        <v>1700</v>
      </c>
      <c r="D1251" s="7" t="s">
        <v>11</v>
      </c>
      <c r="E1251" s="7">
        <v>273</v>
      </c>
      <c r="F1251" s="7">
        <v>275</v>
      </c>
      <c r="G1251" s="7">
        <v>277</v>
      </c>
      <c r="H1251" s="7">
        <v>279</v>
      </c>
      <c r="I1251" s="7">
        <v>3400</v>
      </c>
      <c r="J1251" s="7">
        <v>0</v>
      </c>
      <c r="K1251" s="7">
        <v>0</v>
      </c>
      <c r="L1251" s="29">
        <v>3400</v>
      </c>
      <c r="M1251" s="7" t="s">
        <v>313</v>
      </c>
    </row>
    <row r="1252" spans="1:13" s="8" customFormat="1" ht="11.25">
      <c r="A1252" s="21">
        <v>43838</v>
      </c>
      <c r="B1252" s="7" t="s">
        <v>47</v>
      </c>
      <c r="C1252" s="7">
        <v>1851</v>
      </c>
      <c r="D1252" s="7" t="s">
        <v>11</v>
      </c>
      <c r="E1252" s="7">
        <v>453.5</v>
      </c>
      <c r="F1252" s="7">
        <v>455.5</v>
      </c>
      <c r="G1252" s="7">
        <v>457.5</v>
      </c>
      <c r="H1252" s="7">
        <v>460</v>
      </c>
      <c r="I1252" s="7">
        <v>3702</v>
      </c>
      <c r="J1252" s="7">
        <v>3702</v>
      </c>
      <c r="K1252" s="7">
        <v>4627.5</v>
      </c>
      <c r="L1252" s="29">
        <f>I1252+J1252+K1252</f>
        <v>12031.5</v>
      </c>
      <c r="M1252" s="7" t="s">
        <v>290</v>
      </c>
    </row>
    <row r="1253" spans="1:13" s="8" customFormat="1" ht="11.25">
      <c r="A1253" s="21">
        <v>43838</v>
      </c>
      <c r="B1253" s="7" t="s">
        <v>370</v>
      </c>
      <c r="C1253" s="7">
        <v>750</v>
      </c>
      <c r="D1253" s="7" t="s">
        <v>11</v>
      </c>
      <c r="E1253" s="7">
        <v>750</v>
      </c>
      <c r="F1253" s="7">
        <v>755</v>
      </c>
      <c r="G1253" s="7">
        <v>760</v>
      </c>
      <c r="H1253" s="7">
        <v>765</v>
      </c>
      <c r="I1253" s="7">
        <v>0</v>
      </c>
      <c r="J1253" s="7">
        <v>0</v>
      </c>
      <c r="K1253" s="7">
        <v>0</v>
      </c>
      <c r="L1253" s="29">
        <v>-5250</v>
      </c>
      <c r="M1253" s="7" t="s">
        <v>291</v>
      </c>
    </row>
    <row r="1254" spans="1:13" s="8" customFormat="1" ht="11.25">
      <c r="A1254" s="21">
        <v>43838</v>
      </c>
      <c r="B1254" s="7" t="s">
        <v>121</v>
      </c>
      <c r="C1254" s="7">
        <v>3000</v>
      </c>
      <c r="D1254" s="7" t="s">
        <v>11</v>
      </c>
      <c r="E1254" s="7">
        <v>316</v>
      </c>
      <c r="F1254" s="7">
        <v>317</v>
      </c>
      <c r="G1254" s="7">
        <v>318</v>
      </c>
      <c r="H1254" s="7">
        <v>319</v>
      </c>
      <c r="I1254" s="7">
        <v>3000</v>
      </c>
      <c r="J1254" s="7">
        <v>3000</v>
      </c>
      <c r="K1254" s="7">
        <v>3000</v>
      </c>
      <c r="L1254" s="29">
        <v>9000</v>
      </c>
      <c r="M1254" s="7" t="s">
        <v>290</v>
      </c>
    </row>
    <row r="1255" spans="1:13" s="8" customFormat="1" ht="11.25">
      <c r="A1255" s="21">
        <v>43837</v>
      </c>
      <c r="B1255" s="7" t="s">
        <v>59</v>
      </c>
      <c r="C1255" s="7">
        <v>3500</v>
      </c>
      <c r="D1255" s="7" t="s">
        <v>11</v>
      </c>
      <c r="E1255" s="7">
        <v>212.5</v>
      </c>
      <c r="F1255" s="7">
        <v>213.5</v>
      </c>
      <c r="G1255" s="7">
        <v>214.5</v>
      </c>
      <c r="H1255" s="7">
        <v>215.5</v>
      </c>
      <c r="I1255" s="7">
        <v>3500</v>
      </c>
      <c r="J1255" s="7">
        <v>0</v>
      </c>
      <c r="K1255" s="7">
        <v>0</v>
      </c>
      <c r="L1255" s="29">
        <v>3500</v>
      </c>
      <c r="M1255" s="7" t="s">
        <v>313</v>
      </c>
    </row>
    <row r="1256" spans="1:13" s="8" customFormat="1" ht="11.25">
      <c r="A1256" s="21">
        <v>43837</v>
      </c>
      <c r="B1256" s="7" t="s">
        <v>36</v>
      </c>
      <c r="C1256" s="7">
        <v>3500</v>
      </c>
      <c r="D1256" s="7" t="s">
        <v>11</v>
      </c>
      <c r="E1256" s="7">
        <v>155</v>
      </c>
      <c r="F1256" s="7">
        <v>156</v>
      </c>
      <c r="G1256" s="7">
        <v>157</v>
      </c>
      <c r="H1256" s="7">
        <v>158</v>
      </c>
      <c r="I1256" s="7">
        <v>3500</v>
      </c>
      <c r="J1256" s="7">
        <v>0</v>
      </c>
      <c r="K1256" s="7">
        <v>0</v>
      </c>
      <c r="L1256" s="29">
        <v>3500</v>
      </c>
      <c r="M1256" s="7" t="s">
        <v>313</v>
      </c>
    </row>
    <row r="1257" spans="1:13" s="8" customFormat="1" ht="11.25">
      <c r="A1257" s="21">
        <v>43836</v>
      </c>
      <c r="B1257" s="7" t="s">
        <v>32</v>
      </c>
      <c r="C1257" s="7">
        <v>1700</v>
      </c>
      <c r="D1257" s="7" t="s">
        <v>80</v>
      </c>
      <c r="E1257" s="7">
        <v>267</v>
      </c>
      <c r="F1257" s="7">
        <v>265</v>
      </c>
      <c r="G1257" s="7">
        <v>263</v>
      </c>
      <c r="H1257" s="7">
        <v>261</v>
      </c>
      <c r="I1257" s="7">
        <v>3400</v>
      </c>
      <c r="J1257" s="7">
        <v>3400</v>
      </c>
      <c r="K1257" s="7">
        <v>0</v>
      </c>
      <c r="L1257" s="29">
        <f>I1257+J1257</f>
        <v>6800</v>
      </c>
      <c r="M1257" s="7" t="s">
        <v>292</v>
      </c>
    </row>
    <row r="1258" spans="1:13" s="8" customFormat="1" ht="11.25">
      <c r="A1258" s="21">
        <v>43836</v>
      </c>
      <c r="B1258" s="7" t="s">
        <v>121</v>
      </c>
      <c r="C1258" s="7">
        <v>3000</v>
      </c>
      <c r="D1258" s="7" t="s">
        <v>80</v>
      </c>
      <c r="E1258" s="7">
        <v>324.5</v>
      </c>
      <c r="F1258" s="7">
        <v>323.5</v>
      </c>
      <c r="G1258" s="7">
        <v>322.5</v>
      </c>
      <c r="H1258" s="7">
        <v>321.5</v>
      </c>
      <c r="I1258" s="7">
        <v>3000</v>
      </c>
      <c r="J1258" s="7">
        <v>3000</v>
      </c>
      <c r="K1258" s="7">
        <v>3000</v>
      </c>
      <c r="L1258" s="29">
        <v>9000</v>
      </c>
      <c r="M1258" s="7" t="s">
        <v>290</v>
      </c>
    </row>
    <row r="1259" spans="1:13" s="8" customFormat="1" ht="11.25">
      <c r="A1259" s="21">
        <v>43836</v>
      </c>
      <c r="B1259" s="7" t="s">
        <v>81</v>
      </c>
      <c r="C1259" s="7">
        <v>4000</v>
      </c>
      <c r="D1259" s="7" t="s">
        <v>80</v>
      </c>
      <c r="E1259" s="7">
        <v>189</v>
      </c>
      <c r="F1259" s="7">
        <v>188</v>
      </c>
      <c r="G1259" s="7">
        <v>187</v>
      </c>
      <c r="H1259" s="7">
        <v>186</v>
      </c>
      <c r="I1259" s="7">
        <v>0</v>
      </c>
      <c r="J1259" s="7">
        <v>0</v>
      </c>
      <c r="K1259" s="7">
        <v>0</v>
      </c>
      <c r="L1259" s="29">
        <v>-5200</v>
      </c>
      <c r="M1259" s="7" t="s">
        <v>291</v>
      </c>
    </row>
    <row r="1260" spans="1:13" s="8" customFormat="1" ht="11.25">
      <c r="A1260" s="21">
        <v>43836</v>
      </c>
      <c r="B1260" s="7" t="s">
        <v>156</v>
      </c>
      <c r="C1260" s="7">
        <v>2700</v>
      </c>
      <c r="D1260" s="7" t="s">
        <v>80</v>
      </c>
      <c r="E1260" s="7">
        <v>202</v>
      </c>
      <c r="F1260" s="7">
        <v>200.5</v>
      </c>
      <c r="G1260" s="7">
        <v>199</v>
      </c>
      <c r="H1260" s="7">
        <v>197</v>
      </c>
      <c r="I1260" s="7">
        <v>4050</v>
      </c>
      <c r="J1260" s="7">
        <v>0</v>
      </c>
      <c r="K1260" s="7">
        <v>0</v>
      </c>
      <c r="L1260" s="29">
        <v>4050</v>
      </c>
      <c r="M1260" s="7" t="s">
        <v>313</v>
      </c>
    </row>
    <row r="1261" spans="1:13" s="8" customFormat="1" ht="11.25">
      <c r="A1261" s="21">
        <v>43836</v>
      </c>
      <c r="B1261" s="7" t="s">
        <v>369</v>
      </c>
      <c r="C1261" s="7">
        <v>600</v>
      </c>
      <c r="D1261" s="7" t="s">
        <v>80</v>
      </c>
      <c r="E1261" s="7">
        <v>1713</v>
      </c>
      <c r="F1261" s="7">
        <v>1703</v>
      </c>
      <c r="G1261" s="7">
        <v>1690</v>
      </c>
      <c r="H1261" s="7">
        <v>0</v>
      </c>
      <c r="I1261" s="7">
        <v>6000</v>
      </c>
      <c r="J1261" s="7">
        <v>0</v>
      </c>
      <c r="K1261" s="7">
        <v>0</v>
      </c>
      <c r="L1261" s="29">
        <v>6000</v>
      </c>
      <c r="M1261" s="7" t="s">
        <v>313</v>
      </c>
    </row>
    <row r="1262" spans="1:13" s="8" customFormat="1" ht="11.25">
      <c r="A1262" s="21">
        <v>43833</v>
      </c>
      <c r="B1262" s="7" t="s">
        <v>369</v>
      </c>
      <c r="C1262" s="7">
        <v>600</v>
      </c>
      <c r="D1262" s="7" t="s">
        <v>80</v>
      </c>
      <c r="E1262" s="7">
        <v>1767</v>
      </c>
      <c r="F1262" s="7">
        <v>1760</v>
      </c>
      <c r="G1262" s="7">
        <v>1753</v>
      </c>
      <c r="H1262" s="7">
        <v>1745</v>
      </c>
      <c r="I1262" s="7">
        <v>4200</v>
      </c>
      <c r="J1262" s="7">
        <v>0</v>
      </c>
      <c r="K1262" s="7">
        <v>0</v>
      </c>
      <c r="L1262" s="29">
        <v>4200</v>
      </c>
      <c r="M1262" s="7" t="s">
        <v>313</v>
      </c>
    </row>
    <row r="1263" spans="1:13" s="8" customFormat="1" ht="11.25">
      <c r="A1263" s="21">
        <v>43833</v>
      </c>
      <c r="B1263" s="7" t="s">
        <v>32</v>
      </c>
      <c r="C1263" s="7">
        <v>1700</v>
      </c>
      <c r="D1263" s="7" t="s">
        <v>80</v>
      </c>
      <c r="E1263" s="7">
        <v>283</v>
      </c>
      <c r="F1263" s="7">
        <v>281</v>
      </c>
      <c r="G1263" s="7">
        <v>279</v>
      </c>
      <c r="H1263" s="7">
        <v>277</v>
      </c>
      <c r="I1263" s="7">
        <v>3400</v>
      </c>
      <c r="J1263" s="7">
        <v>3400</v>
      </c>
      <c r="K1263" s="7">
        <v>3400</v>
      </c>
      <c r="L1263" s="29">
        <f>I1263+J1263+K1263</f>
        <v>10200</v>
      </c>
      <c r="M1263" s="7" t="s">
        <v>290</v>
      </c>
    </row>
    <row r="1264" spans="1:13" s="8" customFormat="1" ht="11.25">
      <c r="A1264" s="21">
        <v>43832</v>
      </c>
      <c r="B1264" s="7" t="s">
        <v>139</v>
      </c>
      <c r="C1264" s="7">
        <v>1500</v>
      </c>
      <c r="D1264" s="7" t="s">
        <v>11</v>
      </c>
      <c r="E1264" s="7">
        <v>484</v>
      </c>
      <c r="F1264" s="7">
        <v>486</v>
      </c>
      <c r="G1264" s="7">
        <v>488</v>
      </c>
      <c r="H1264" s="7">
        <v>490</v>
      </c>
      <c r="I1264" s="7">
        <v>3000</v>
      </c>
      <c r="J1264" s="7">
        <v>3000</v>
      </c>
      <c r="K1264" s="7">
        <v>0</v>
      </c>
      <c r="L1264" s="29">
        <v>6000</v>
      </c>
      <c r="M1264" s="7" t="s">
        <v>292</v>
      </c>
    </row>
    <row r="1265" spans="1:13" s="8" customFormat="1" ht="11.25">
      <c r="A1265" s="21">
        <v>43832</v>
      </c>
      <c r="B1265" s="7" t="s">
        <v>59</v>
      </c>
      <c r="C1265" s="7">
        <v>3500</v>
      </c>
      <c r="D1265" s="7" t="s">
        <v>11</v>
      </c>
      <c r="E1265" s="7">
        <v>219</v>
      </c>
      <c r="F1265" s="7">
        <v>220</v>
      </c>
      <c r="G1265" s="7">
        <v>221</v>
      </c>
      <c r="H1265" s="7">
        <v>222</v>
      </c>
      <c r="I1265" s="7">
        <v>3500</v>
      </c>
      <c r="J1265" s="7">
        <v>3500</v>
      </c>
      <c r="K1265" s="7">
        <v>3500</v>
      </c>
      <c r="L1265" s="29">
        <f>I1265+J1265+K1265</f>
        <v>10500</v>
      </c>
      <c r="M1265" s="7" t="s">
        <v>290</v>
      </c>
    </row>
    <row r="1266" spans="1:13" s="8" customFormat="1" ht="11.25">
      <c r="A1266" s="21">
        <v>43832</v>
      </c>
      <c r="B1266" s="7" t="s">
        <v>368</v>
      </c>
      <c r="C1266" s="7">
        <v>1700</v>
      </c>
      <c r="D1266" s="7" t="s">
        <v>80</v>
      </c>
      <c r="E1266" s="7">
        <v>284</v>
      </c>
      <c r="F1266" s="7">
        <v>282</v>
      </c>
      <c r="G1266" s="7">
        <v>280</v>
      </c>
      <c r="H1266" s="7">
        <v>278</v>
      </c>
      <c r="I1266" s="7">
        <v>0</v>
      </c>
      <c r="J1266" s="7">
        <v>0</v>
      </c>
      <c r="K1266" s="7">
        <v>0</v>
      </c>
      <c r="L1266" s="29">
        <v>0</v>
      </c>
      <c r="M1266" s="7" t="s">
        <v>294</v>
      </c>
    </row>
    <row r="1267" spans="1:13" s="8" customFormat="1" ht="11.25">
      <c r="A1267" s="21">
        <v>43832</v>
      </c>
      <c r="B1267" s="7" t="s">
        <v>367</v>
      </c>
      <c r="C1267" s="7">
        <v>2300</v>
      </c>
      <c r="D1267" s="7" t="s">
        <v>11</v>
      </c>
      <c r="E1267" s="7">
        <v>276</v>
      </c>
      <c r="F1267" s="7">
        <v>277.5</v>
      </c>
      <c r="G1267" s="7">
        <v>279</v>
      </c>
      <c r="H1267" s="7">
        <v>280.5</v>
      </c>
      <c r="I1267" s="7">
        <v>3450</v>
      </c>
      <c r="J1267" s="7">
        <v>0</v>
      </c>
      <c r="K1267" s="7">
        <v>0</v>
      </c>
      <c r="L1267" s="7">
        <v>3450</v>
      </c>
      <c r="M1267" s="7" t="s">
        <v>313</v>
      </c>
    </row>
    <row r="1268" spans="1:13" s="8" customFormat="1" ht="11.25">
      <c r="A1268" s="21">
        <v>43831</v>
      </c>
      <c r="B1268" s="7" t="s">
        <v>59</v>
      </c>
      <c r="C1268" s="7">
        <v>3500</v>
      </c>
      <c r="D1268" s="7" t="s">
        <v>11</v>
      </c>
      <c r="E1268" s="7">
        <v>218.5</v>
      </c>
      <c r="F1268" s="7">
        <v>219.5</v>
      </c>
      <c r="G1268" s="7">
        <v>220.5</v>
      </c>
      <c r="H1268" s="7">
        <v>221.5</v>
      </c>
      <c r="I1268" s="7">
        <v>0</v>
      </c>
      <c r="J1268" s="7">
        <v>0</v>
      </c>
      <c r="K1268" s="7">
        <v>0</v>
      </c>
      <c r="L1268" s="29">
        <v>-5250</v>
      </c>
      <c r="M1268" s="7" t="s">
        <v>291</v>
      </c>
    </row>
    <row r="1269" spans="1:13" s="8" customFormat="1" ht="11.25">
      <c r="A1269" s="21">
        <v>43831</v>
      </c>
      <c r="B1269" s="7" t="s">
        <v>125</v>
      </c>
      <c r="C1269" s="7">
        <v>2000</v>
      </c>
      <c r="D1269" s="7" t="s">
        <v>11</v>
      </c>
      <c r="E1269" s="7">
        <v>255</v>
      </c>
      <c r="F1269" s="7">
        <v>257</v>
      </c>
      <c r="G1269" s="7">
        <v>259</v>
      </c>
      <c r="H1269" s="7">
        <v>261</v>
      </c>
      <c r="I1269" s="7">
        <v>0</v>
      </c>
      <c r="J1269" s="7">
        <v>0</v>
      </c>
      <c r="K1269" s="7">
        <v>0</v>
      </c>
      <c r="L1269" s="29">
        <v>-6000</v>
      </c>
      <c r="M1269" s="7" t="s">
        <v>291</v>
      </c>
    </row>
    <row r="1270" spans="1:13" s="8" customFormat="1" ht="11.25">
      <c r="A1270" s="21">
        <v>43830</v>
      </c>
      <c r="B1270" s="7" t="s">
        <v>366</v>
      </c>
      <c r="C1270" s="7">
        <v>1500</v>
      </c>
      <c r="D1270" s="7" t="s">
        <v>11</v>
      </c>
      <c r="E1270" s="7">
        <v>771</v>
      </c>
      <c r="F1270" s="7">
        <v>773</v>
      </c>
      <c r="G1270" s="7">
        <v>775</v>
      </c>
      <c r="H1270" s="7">
        <v>777</v>
      </c>
      <c r="I1270" s="7">
        <v>3000</v>
      </c>
      <c r="J1270" s="7">
        <v>0</v>
      </c>
      <c r="K1270" s="7">
        <v>0</v>
      </c>
      <c r="L1270" s="29">
        <v>3000</v>
      </c>
      <c r="M1270" s="7" t="s">
        <v>313</v>
      </c>
    </row>
    <row r="1271" spans="1:13" s="8" customFormat="1" ht="11.25">
      <c r="A1271" s="21">
        <v>43830</v>
      </c>
      <c r="B1271" s="7" t="s">
        <v>156</v>
      </c>
      <c r="C1271" s="7">
        <v>2700</v>
      </c>
      <c r="D1271" s="7" t="s">
        <v>11</v>
      </c>
      <c r="E1271" s="7">
        <v>203</v>
      </c>
      <c r="F1271" s="7">
        <v>204.2</v>
      </c>
      <c r="G1271" s="7">
        <v>205.5</v>
      </c>
      <c r="H1271" s="7">
        <v>207</v>
      </c>
      <c r="I1271" s="7">
        <v>3240</v>
      </c>
      <c r="J1271" s="7">
        <v>3510</v>
      </c>
      <c r="K1271" s="7">
        <v>4050</v>
      </c>
      <c r="L1271" s="29">
        <f>I1271+J1271+K1271</f>
        <v>10800</v>
      </c>
      <c r="M1271" s="7" t="s">
        <v>290</v>
      </c>
    </row>
    <row r="1272" spans="1:13" s="8" customFormat="1" ht="11.25">
      <c r="A1272" s="21">
        <v>43830</v>
      </c>
      <c r="B1272" s="7" t="s">
        <v>125</v>
      </c>
      <c r="C1272" s="7">
        <v>2000</v>
      </c>
      <c r="D1272" s="7" t="s">
        <v>11</v>
      </c>
      <c r="E1272" s="7">
        <v>257</v>
      </c>
      <c r="F1272" s="7">
        <v>258.5</v>
      </c>
      <c r="G1272" s="7">
        <v>260</v>
      </c>
      <c r="H1272" s="7">
        <v>261.5</v>
      </c>
      <c r="I1272" s="7">
        <v>3000</v>
      </c>
      <c r="J1272" s="7">
        <v>0</v>
      </c>
      <c r="K1272" s="7">
        <v>0</v>
      </c>
      <c r="L1272" s="29">
        <v>3000</v>
      </c>
      <c r="M1272" s="7" t="s">
        <v>313</v>
      </c>
    </row>
    <row r="1273" spans="1:13" s="8" customFormat="1" ht="11.25">
      <c r="A1273" s="21">
        <v>43829</v>
      </c>
      <c r="B1273" s="7" t="s">
        <v>16</v>
      </c>
      <c r="C1273" s="7">
        <v>4300</v>
      </c>
      <c r="D1273" s="7" t="s">
        <v>11</v>
      </c>
      <c r="E1273" s="7">
        <v>182</v>
      </c>
      <c r="F1273" s="7">
        <v>182.8</v>
      </c>
      <c r="G1273" s="7">
        <v>183.6</v>
      </c>
      <c r="H1273" s="7">
        <v>184.5</v>
      </c>
      <c r="I1273" s="7">
        <v>3440</v>
      </c>
      <c r="J1273" s="7">
        <v>3440</v>
      </c>
      <c r="K1273" s="7">
        <v>3870</v>
      </c>
      <c r="L1273" s="29">
        <v>10750</v>
      </c>
      <c r="M1273" s="7" t="s">
        <v>290</v>
      </c>
    </row>
    <row r="1274" spans="1:13" s="8" customFormat="1" ht="11.25">
      <c r="A1274" s="21">
        <v>43829</v>
      </c>
      <c r="B1274" s="7" t="s">
        <v>366</v>
      </c>
      <c r="C1274" s="7">
        <v>1500</v>
      </c>
      <c r="D1274" s="7" t="s">
        <v>11</v>
      </c>
      <c r="E1274" s="7">
        <v>770</v>
      </c>
      <c r="F1274" s="7">
        <v>772</v>
      </c>
      <c r="G1274" s="7">
        <v>774</v>
      </c>
      <c r="H1274" s="7">
        <v>776</v>
      </c>
      <c r="I1274" s="7">
        <v>0</v>
      </c>
      <c r="J1274" s="7">
        <v>0</v>
      </c>
      <c r="K1274" s="7">
        <v>0</v>
      </c>
      <c r="L1274" s="29">
        <v>0</v>
      </c>
      <c r="M1274" s="7" t="s">
        <v>294</v>
      </c>
    </row>
    <row r="1275" spans="1:13" s="8" customFormat="1" ht="11.25">
      <c r="A1275" s="21">
        <v>43829</v>
      </c>
      <c r="B1275" s="7" t="s">
        <v>365</v>
      </c>
      <c r="C1275" s="7">
        <v>2400</v>
      </c>
      <c r="D1275" s="7" t="s">
        <v>11</v>
      </c>
      <c r="E1275" s="7">
        <v>241.5</v>
      </c>
      <c r="F1275" s="7">
        <v>243</v>
      </c>
      <c r="G1275" s="7">
        <v>244.5</v>
      </c>
      <c r="H1275" s="7">
        <v>246</v>
      </c>
      <c r="I1275" s="7">
        <v>0</v>
      </c>
      <c r="J1275" s="7">
        <v>0</v>
      </c>
      <c r="K1275" s="7">
        <v>0</v>
      </c>
      <c r="L1275" s="29">
        <v>-3600</v>
      </c>
      <c r="M1275" s="7" t="s">
        <v>291</v>
      </c>
    </row>
    <row r="1276" spans="1:13" s="8" customFormat="1" ht="11.25">
      <c r="A1276" s="21">
        <v>43829</v>
      </c>
      <c r="B1276" s="7" t="s">
        <v>100</v>
      </c>
      <c r="C1276" s="7">
        <v>5334</v>
      </c>
      <c r="D1276" s="7" t="s">
        <v>11</v>
      </c>
      <c r="E1276" s="7">
        <v>120</v>
      </c>
      <c r="F1276" s="7">
        <v>120.7</v>
      </c>
      <c r="G1276" s="7">
        <v>121.4</v>
      </c>
      <c r="H1276" s="7">
        <v>122</v>
      </c>
      <c r="I1276" s="7">
        <v>0</v>
      </c>
      <c r="J1276" s="7">
        <v>0</v>
      </c>
      <c r="K1276" s="7">
        <v>0</v>
      </c>
      <c r="L1276" s="7">
        <v>-5334</v>
      </c>
      <c r="M1276" s="7" t="s">
        <v>291</v>
      </c>
    </row>
    <row r="1277" spans="1:13" s="8" customFormat="1" ht="11.25">
      <c r="A1277" s="21">
        <v>43826</v>
      </c>
      <c r="B1277" s="7" t="s">
        <v>10</v>
      </c>
      <c r="C1277" s="7">
        <v>1150</v>
      </c>
      <c r="D1277" s="7" t="s">
        <v>11</v>
      </c>
      <c r="E1277" s="7">
        <v>485</v>
      </c>
      <c r="F1277" s="7">
        <v>488</v>
      </c>
      <c r="G1277" s="7">
        <v>491</v>
      </c>
      <c r="H1277" s="7">
        <v>494</v>
      </c>
      <c r="I1277" s="7">
        <v>0</v>
      </c>
      <c r="J1277" s="7">
        <v>0</v>
      </c>
      <c r="K1277" s="7">
        <v>0</v>
      </c>
      <c r="L1277" s="29">
        <v>0</v>
      </c>
      <c r="M1277" s="7" t="s">
        <v>293</v>
      </c>
    </row>
    <row r="1278" spans="1:13" s="8" customFormat="1" ht="11.25">
      <c r="A1278" s="21">
        <v>43826</v>
      </c>
      <c r="B1278" s="7" t="s">
        <v>81</v>
      </c>
      <c r="C1278" s="7">
        <v>4000</v>
      </c>
      <c r="D1278" s="7" t="s">
        <v>11</v>
      </c>
      <c r="E1278" s="7">
        <v>187.5</v>
      </c>
      <c r="F1278" s="7">
        <v>188.4</v>
      </c>
      <c r="G1278" s="7">
        <v>189.5</v>
      </c>
      <c r="H1278" s="7">
        <v>190.4</v>
      </c>
      <c r="I1278" s="7">
        <v>3600</v>
      </c>
      <c r="J1278" s="7">
        <v>3600</v>
      </c>
      <c r="K1278" s="7">
        <v>0</v>
      </c>
      <c r="L1278" s="29">
        <f>I1278+J1278</f>
        <v>7200</v>
      </c>
      <c r="M1278" s="7" t="s">
        <v>292</v>
      </c>
    </row>
    <row r="1279" spans="1:13" s="8" customFormat="1" ht="11.25">
      <c r="A1279" s="21">
        <v>43826</v>
      </c>
      <c r="B1279" s="7" t="s">
        <v>32</v>
      </c>
      <c r="C1279" s="7">
        <v>1300</v>
      </c>
      <c r="D1279" s="7" t="s">
        <v>11</v>
      </c>
      <c r="E1279" s="7">
        <v>302</v>
      </c>
      <c r="F1279" s="7">
        <v>304</v>
      </c>
      <c r="G1279" s="7">
        <v>306</v>
      </c>
      <c r="H1279" s="7">
        <v>308</v>
      </c>
      <c r="I1279" s="7">
        <v>2600</v>
      </c>
      <c r="J1279" s="7">
        <v>2600</v>
      </c>
      <c r="K1279" s="7">
        <v>0</v>
      </c>
      <c r="L1279" s="29">
        <f>I1279+J1279</f>
        <v>5200</v>
      </c>
      <c r="M1279" s="7" t="s">
        <v>292</v>
      </c>
    </row>
    <row r="1280" spans="1:13" s="8" customFormat="1" ht="11.25">
      <c r="A1280" s="21">
        <v>43825</v>
      </c>
      <c r="B1280" s="7" t="s">
        <v>32</v>
      </c>
      <c r="C1280" s="7">
        <v>1300</v>
      </c>
      <c r="D1280" s="7" t="s">
        <v>80</v>
      </c>
      <c r="E1280" s="7">
        <v>295</v>
      </c>
      <c r="F1280" s="7">
        <v>292</v>
      </c>
      <c r="G1280" s="7">
        <v>289</v>
      </c>
      <c r="H1280" s="7">
        <v>286</v>
      </c>
      <c r="I1280" s="7">
        <v>3900</v>
      </c>
      <c r="J1280" s="7">
        <v>0</v>
      </c>
      <c r="K1280" s="7">
        <v>0</v>
      </c>
      <c r="L1280" s="29">
        <v>3900</v>
      </c>
      <c r="M1280" s="7" t="s">
        <v>313</v>
      </c>
    </row>
    <row r="1281" spans="1:13" s="8" customFormat="1" ht="11.25">
      <c r="A1281" s="21">
        <v>43825</v>
      </c>
      <c r="B1281" s="7" t="s">
        <v>125</v>
      </c>
      <c r="C1281" s="7">
        <v>2000</v>
      </c>
      <c r="D1281" s="7" t="s">
        <v>80</v>
      </c>
      <c r="E1281" s="7">
        <v>253.5</v>
      </c>
      <c r="F1281" s="7">
        <v>252</v>
      </c>
      <c r="G1281" s="7">
        <v>250</v>
      </c>
      <c r="H1281" s="7">
        <v>248</v>
      </c>
      <c r="I1281" s="7">
        <v>3000</v>
      </c>
      <c r="J1281" s="7">
        <v>0</v>
      </c>
      <c r="K1281" s="7">
        <v>0</v>
      </c>
      <c r="L1281" s="29">
        <v>3000</v>
      </c>
      <c r="M1281" s="7" t="s">
        <v>313</v>
      </c>
    </row>
    <row r="1282" spans="1:13" s="8" customFormat="1" ht="11.25">
      <c r="A1282" s="21">
        <v>43825</v>
      </c>
      <c r="B1282" s="7" t="s">
        <v>156</v>
      </c>
      <c r="C1282" s="7">
        <v>2200</v>
      </c>
      <c r="D1282" s="7" t="s">
        <v>80</v>
      </c>
      <c r="E1282" s="7">
        <v>198.5</v>
      </c>
      <c r="F1282" s="7">
        <v>197</v>
      </c>
      <c r="G1282" s="7">
        <v>195</v>
      </c>
      <c r="H1282" s="7">
        <v>193</v>
      </c>
      <c r="I1282" s="7">
        <v>3300</v>
      </c>
      <c r="J1282" s="7">
        <v>0</v>
      </c>
      <c r="K1282" s="7">
        <v>0</v>
      </c>
      <c r="L1282" s="29">
        <v>3300</v>
      </c>
      <c r="M1282" s="7" t="s">
        <v>313</v>
      </c>
    </row>
    <row r="1283" spans="1:13" s="8" customFormat="1" ht="11.25">
      <c r="A1283" s="21">
        <v>43823</v>
      </c>
      <c r="B1283" s="7" t="s">
        <v>364</v>
      </c>
      <c r="C1283" s="7">
        <v>3500</v>
      </c>
      <c r="D1283" s="7" t="s">
        <v>11</v>
      </c>
      <c r="E1283" s="7">
        <v>128</v>
      </c>
      <c r="F1283" s="7">
        <v>129</v>
      </c>
      <c r="G1283" s="7">
        <v>130</v>
      </c>
      <c r="H1283" s="7">
        <v>131</v>
      </c>
      <c r="I1283" s="7">
        <v>3500</v>
      </c>
      <c r="J1283" s="7">
        <v>0</v>
      </c>
      <c r="K1283" s="7">
        <v>0</v>
      </c>
      <c r="L1283" s="29">
        <v>3500</v>
      </c>
      <c r="M1283" s="7" t="s">
        <v>313</v>
      </c>
    </row>
    <row r="1284" spans="1:13" s="8" customFormat="1" ht="11.25">
      <c r="A1284" s="21">
        <v>43823</v>
      </c>
      <c r="B1284" s="7" t="s">
        <v>363</v>
      </c>
      <c r="C1284" s="7">
        <v>1000</v>
      </c>
      <c r="D1284" s="7" t="s">
        <v>11</v>
      </c>
      <c r="E1284" s="7">
        <v>532</v>
      </c>
      <c r="F1284" s="7">
        <v>535</v>
      </c>
      <c r="G1284" s="7">
        <v>538</v>
      </c>
      <c r="H1284" s="7">
        <v>541</v>
      </c>
      <c r="I1284" s="7">
        <v>0</v>
      </c>
      <c r="J1284" s="7">
        <v>0</v>
      </c>
      <c r="K1284" s="7">
        <v>0</v>
      </c>
      <c r="L1284" s="29">
        <v>0</v>
      </c>
      <c r="M1284" s="7" t="s">
        <v>294</v>
      </c>
    </row>
    <row r="1285" spans="1:13" s="8" customFormat="1" ht="11.25">
      <c r="A1285" s="21">
        <v>43823</v>
      </c>
      <c r="B1285" s="7" t="s">
        <v>59</v>
      </c>
      <c r="C1285" s="7">
        <v>3500</v>
      </c>
      <c r="D1285" s="7" t="s">
        <v>11</v>
      </c>
      <c r="E1285" s="7">
        <v>217.5</v>
      </c>
      <c r="F1285" s="7">
        <v>218.5</v>
      </c>
      <c r="G1285" s="7">
        <v>219.5</v>
      </c>
      <c r="H1285" s="7">
        <v>220.5</v>
      </c>
      <c r="I1285" s="7">
        <v>0</v>
      </c>
      <c r="J1285" s="7">
        <v>0</v>
      </c>
      <c r="K1285" s="7">
        <v>0</v>
      </c>
      <c r="L1285" s="29">
        <v>0</v>
      </c>
      <c r="M1285" s="7" t="s">
        <v>293</v>
      </c>
    </row>
    <row r="1286" spans="1:13" s="8" customFormat="1" ht="11.25">
      <c r="A1286" s="21">
        <v>43822</v>
      </c>
      <c r="B1286" s="7" t="s">
        <v>173</v>
      </c>
      <c r="C1286" s="7">
        <v>3000</v>
      </c>
      <c r="D1286" s="7" t="s">
        <v>11</v>
      </c>
      <c r="E1286" s="7">
        <v>147</v>
      </c>
      <c r="F1286" s="7">
        <v>148</v>
      </c>
      <c r="G1286" s="7">
        <v>149</v>
      </c>
      <c r="H1286" s="7">
        <v>150</v>
      </c>
      <c r="I1286" s="7">
        <v>3000</v>
      </c>
      <c r="J1286" s="7">
        <v>0</v>
      </c>
      <c r="K1286" s="7">
        <v>0</v>
      </c>
      <c r="L1286" s="29">
        <v>3000</v>
      </c>
      <c r="M1286" s="7" t="s">
        <v>313</v>
      </c>
    </row>
    <row r="1287" spans="1:13" s="8" customFormat="1" ht="11.25">
      <c r="A1287" s="21">
        <v>43822</v>
      </c>
      <c r="B1287" s="7" t="s">
        <v>314</v>
      </c>
      <c r="C1287" s="7">
        <v>1300</v>
      </c>
      <c r="D1287" s="7" t="s">
        <v>11</v>
      </c>
      <c r="E1287" s="7">
        <v>291</v>
      </c>
      <c r="F1287" s="7">
        <v>293.5</v>
      </c>
      <c r="G1287" s="7">
        <v>293</v>
      </c>
      <c r="H1287" s="7">
        <v>299</v>
      </c>
      <c r="I1287" s="7">
        <v>3250</v>
      </c>
      <c r="J1287" s="7">
        <v>650</v>
      </c>
      <c r="K1287" s="7">
        <v>0</v>
      </c>
      <c r="L1287" s="29">
        <v>3900</v>
      </c>
      <c r="M1287" s="7" t="s">
        <v>292</v>
      </c>
    </row>
    <row r="1288" spans="1:13" s="8" customFormat="1" ht="11.25">
      <c r="A1288" s="21">
        <v>43822</v>
      </c>
      <c r="B1288" s="7" t="s">
        <v>316</v>
      </c>
      <c r="C1288" s="7">
        <v>900</v>
      </c>
      <c r="D1288" s="7" t="s">
        <v>11</v>
      </c>
      <c r="E1288" s="7">
        <v>590</v>
      </c>
      <c r="F1288" s="7">
        <v>593.5</v>
      </c>
      <c r="G1288" s="7">
        <v>598.5</v>
      </c>
      <c r="H1288" s="7">
        <v>0</v>
      </c>
      <c r="I1288" s="7">
        <v>3150</v>
      </c>
      <c r="J1288" s="7">
        <v>0</v>
      </c>
      <c r="K1288" s="7">
        <v>0</v>
      </c>
      <c r="L1288" s="29">
        <v>3150</v>
      </c>
      <c r="M1288" s="7" t="s">
        <v>313</v>
      </c>
    </row>
    <row r="1289" spans="1:13" s="8" customFormat="1" ht="11.25">
      <c r="A1289" s="21">
        <v>43819</v>
      </c>
      <c r="B1289" s="7" t="s">
        <v>314</v>
      </c>
      <c r="C1289" s="7">
        <v>1300</v>
      </c>
      <c r="D1289" s="7" t="s">
        <v>11</v>
      </c>
      <c r="E1289" s="7">
        <v>284</v>
      </c>
      <c r="F1289" s="7">
        <v>286.5</v>
      </c>
      <c r="G1289" s="7">
        <v>289</v>
      </c>
      <c r="H1289" s="7">
        <v>292</v>
      </c>
      <c r="I1289" s="7">
        <v>3250</v>
      </c>
      <c r="J1289" s="7">
        <v>0</v>
      </c>
      <c r="K1289" s="7">
        <v>0</v>
      </c>
      <c r="L1289" s="29">
        <v>3250</v>
      </c>
      <c r="M1289" s="7" t="s">
        <v>313</v>
      </c>
    </row>
    <row r="1290" spans="1:13" s="8" customFormat="1" ht="11.25">
      <c r="A1290" s="21">
        <v>43819</v>
      </c>
      <c r="B1290" s="7" t="s">
        <v>125</v>
      </c>
      <c r="C1290" s="7">
        <v>2000</v>
      </c>
      <c r="D1290" s="7" t="s">
        <v>11</v>
      </c>
      <c r="E1290" s="7">
        <v>260</v>
      </c>
      <c r="F1290" s="7">
        <v>261.5</v>
      </c>
      <c r="G1290" s="7">
        <v>263</v>
      </c>
      <c r="H1290" s="7">
        <v>264.5</v>
      </c>
      <c r="I1290" s="7">
        <v>3000</v>
      </c>
      <c r="J1290" s="7">
        <v>0</v>
      </c>
      <c r="K1290" s="7">
        <v>0</v>
      </c>
      <c r="L1290" s="29">
        <v>3000</v>
      </c>
      <c r="M1290" s="7" t="s">
        <v>313</v>
      </c>
    </row>
    <row r="1291" spans="1:13" s="8" customFormat="1" ht="11.25">
      <c r="A1291" s="21">
        <v>43819</v>
      </c>
      <c r="B1291" s="7" t="s">
        <v>55</v>
      </c>
      <c r="C1291" s="7">
        <v>3000</v>
      </c>
      <c r="D1291" s="7" t="s">
        <v>11</v>
      </c>
      <c r="E1291" s="7">
        <v>334</v>
      </c>
      <c r="F1291" s="7">
        <v>335</v>
      </c>
      <c r="G1291" s="7">
        <v>336</v>
      </c>
      <c r="H1291" s="7">
        <v>337</v>
      </c>
      <c r="I1291" s="7">
        <v>3000</v>
      </c>
      <c r="J1291" s="7">
        <v>3000</v>
      </c>
      <c r="K1291" s="7">
        <v>3000</v>
      </c>
      <c r="L1291" s="29">
        <v>9000</v>
      </c>
      <c r="M1291" s="7" t="s">
        <v>290</v>
      </c>
    </row>
    <row r="1292" spans="1:13" s="8" customFormat="1" ht="11.25">
      <c r="A1292" s="21">
        <v>43818</v>
      </c>
      <c r="B1292" s="7" t="s">
        <v>125</v>
      </c>
      <c r="C1292" s="7">
        <v>2000</v>
      </c>
      <c r="D1292" s="7" t="s">
        <v>11</v>
      </c>
      <c r="E1292" s="7">
        <v>251</v>
      </c>
      <c r="F1292" s="7">
        <v>252.5</v>
      </c>
      <c r="G1292" s="7">
        <v>254</v>
      </c>
      <c r="H1292" s="7">
        <v>256</v>
      </c>
      <c r="I1292" s="7">
        <v>3000</v>
      </c>
      <c r="J1292" s="7">
        <v>0</v>
      </c>
      <c r="K1292" s="7">
        <v>0</v>
      </c>
      <c r="L1292" s="29">
        <v>3000</v>
      </c>
      <c r="M1292" s="7" t="s">
        <v>313</v>
      </c>
    </row>
    <row r="1293" spans="1:13" s="8" customFormat="1" ht="11.25">
      <c r="A1293" s="21">
        <v>43818</v>
      </c>
      <c r="B1293" s="7" t="s">
        <v>110</v>
      </c>
      <c r="C1293" s="7">
        <v>1000</v>
      </c>
      <c r="D1293" s="7" t="s">
        <v>11</v>
      </c>
      <c r="E1293" s="7">
        <v>532</v>
      </c>
      <c r="F1293" s="7">
        <v>535</v>
      </c>
      <c r="G1293" s="7">
        <v>538</v>
      </c>
      <c r="H1293" s="7">
        <v>541</v>
      </c>
      <c r="I1293" s="7">
        <v>3000</v>
      </c>
      <c r="J1293" s="7">
        <v>3000</v>
      </c>
      <c r="K1293" s="7">
        <v>0</v>
      </c>
      <c r="L1293" s="29">
        <v>6000</v>
      </c>
      <c r="M1293" s="7" t="s">
        <v>292</v>
      </c>
    </row>
    <row r="1294" spans="1:13" s="8" customFormat="1" ht="11.25">
      <c r="A1294" s="21">
        <v>43818</v>
      </c>
      <c r="B1294" s="7" t="s">
        <v>16</v>
      </c>
      <c r="C1294" s="7">
        <v>3000</v>
      </c>
      <c r="D1294" s="7" t="s">
        <v>11</v>
      </c>
      <c r="E1294" s="7">
        <v>178</v>
      </c>
      <c r="F1294" s="7">
        <v>179</v>
      </c>
      <c r="G1294" s="7">
        <v>180</v>
      </c>
      <c r="H1294" s="7">
        <v>181</v>
      </c>
      <c r="I1294" s="7">
        <v>3000</v>
      </c>
      <c r="J1294" s="7">
        <v>0</v>
      </c>
      <c r="K1294" s="7">
        <v>0</v>
      </c>
      <c r="L1294" s="29">
        <v>3000</v>
      </c>
      <c r="M1294" s="7" t="s">
        <v>313</v>
      </c>
    </row>
    <row r="1295" spans="1:13" s="8" customFormat="1" ht="11.25">
      <c r="A1295" s="21">
        <v>43817</v>
      </c>
      <c r="B1295" s="7" t="s">
        <v>240</v>
      </c>
      <c r="C1295" s="7">
        <v>5334</v>
      </c>
      <c r="D1295" s="7" t="s">
        <v>11</v>
      </c>
      <c r="E1295" s="7">
        <v>117.5</v>
      </c>
      <c r="F1295" s="7">
        <v>116.9</v>
      </c>
      <c r="G1295" s="7">
        <v>116.3</v>
      </c>
      <c r="H1295" s="7">
        <v>115.5</v>
      </c>
      <c r="I1295" s="7">
        <v>0</v>
      </c>
      <c r="J1295" s="7">
        <v>0</v>
      </c>
      <c r="K1295" s="7">
        <v>0</v>
      </c>
      <c r="L1295" s="29">
        <v>0</v>
      </c>
      <c r="M1295" s="7" t="s">
        <v>293</v>
      </c>
    </row>
    <row r="1296" spans="1:13" s="8" customFormat="1" ht="11.25">
      <c r="A1296" s="21">
        <v>43817</v>
      </c>
      <c r="B1296" s="7" t="s">
        <v>212</v>
      </c>
      <c r="C1296" s="7">
        <v>3500</v>
      </c>
      <c r="D1296" s="7" t="s">
        <v>11</v>
      </c>
      <c r="E1296" s="7">
        <v>215.5</v>
      </c>
      <c r="F1296" s="7">
        <v>216.5</v>
      </c>
      <c r="G1296" s="7">
        <v>217.5</v>
      </c>
      <c r="H1296" s="7">
        <v>218.5</v>
      </c>
      <c r="I1296" s="7">
        <v>0</v>
      </c>
      <c r="J1296" s="7">
        <v>0</v>
      </c>
      <c r="K1296" s="7">
        <v>0</v>
      </c>
      <c r="L1296" s="29">
        <v>-5250</v>
      </c>
      <c r="M1296" s="7" t="s">
        <v>291</v>
      </c>
    </row>
    <row r="1297" spans="1:13" s="8" customFormat="1" ht="11.25">
      <c r="A1297" s="21">
        <v>43817</v>
      </c>
      <c r="B1297" s="7" t="s">
        <v>348</v>
      </c>
      <c r="C1297" s="7">
        <v>2000</v>
      </c>
      <c r="D1297" s="7" t="s">
        <v>11</v>
      </c>
      <c r="E1297" s="7">
        <v>248</v>
      </c>
      <c r="F1297" s="7">
        <v>249.5</v>
      </c>
      <c r="G1297" s="7">
        <v>251</v>
      </c>
      <c r="H1297" s="7">
        <v>252.5</v>
      </c>
      <c r="I1297" s="7">
        <v>0</v>
      </c>
      <c r="J1297" s="7">
        <v>0</v>
      </c>
      <c r="K1297" s="7">
        <v>0</v>
      </c>
      <c r="L1297" s="29">
        <v>-4000</v>
      </c>
      <c r="M1297" s="7" t="s">
        <v>291</v>
      </c>
    </row>
    <row r="1298" spans="1:13" s="8" customFormat="1" ht="11.25">
      <c r="A1298" s="21">
        <v>43817</v>
      </c>
      <c r="B1298" s="7" t="s">
        <v>115</v>
      </c>
      <c r="C1298" s="7">
        <v>1200</v>
      </c>
      <c r="D1298" s="7" t="s">
        <v>11</v>
      </c>
      <c r="E1298" s="7">
        <v>791</v>
      </c>
      <c r="F1298" s="7">
        <v>794</v>
      </c>
      <c r="G1298" s="7">
        <v>797</v>
      </c>
      <c r="H1298" s="7">
        <v>800</v>
      </c>
      <c r="I1298" s="7">
        <v>3600</v>
      </c>
      <c r="J1298" s="7">
        <v>0</v>
      </c>
      <c r="K1298" s="7">
        <v>0</v>
      </c>
      <c r="L1298" s="29">
        <v>3600</v>
      </c>
      <c r="M1298" s="7" t="s">
        <v>313</v>
      </c>
    </row>
    <row r="1299" spans="1:13" s="8" customFormat="1" ht="11.25">
      <c r="A1299" s="21">
        <v>43816</v>
      </c>
      <c r="B1299" s="7" t="s">
        <v>198</v>
      </c>
      <c r="C1299" s="7">
        <v>3000</v>
      </c>
      <c r="D1299" s="7" t="s">
        <v>11</v>
      </c>
      <c r="E1299" s="7">
        <v>280</v>
      </c>
      <c r="F1299" s="7">
        <v>281</v>
      </c>
      <c r="G1299" s="7">
        <v>282</v>
      </c>
      <c r="H1299" s="7">
        <v>283</v>
      </c>
      <c r="I1299" s="7">
        <v>0</v>
      </c>
      <c r="J1299" s="7">
        <v>0</v>
      </c>
      <c r="K1299" s="7">
        <v>0</v>
      </c>
      <c r="L1299" s="29">
        <v>0</v>
      </c>
      <c r="M1299" s="7" t="s">
        <v>294</v>
      </c>
    </row>
    <row r="1300" spans="1:13" s="8" customFormat="1" ht="11.25">
      <c r="A1300" s="21">
        <v>43816</v>
      </c>
      <c r="B1300" s="7" t="s">
        <v>314</v>
      </c>
      <c r="C1300" s="7">
        <v>1300</v>
      </c>
      <c r="D1300" s="7" t="s">
        <v>11</v>
      </c>
      <c r="E1300" s="7">
        <v>285</v>
      </c>
      <c r="F1300" s="7">
        <v>288</v>
      </c>
      <c r="G1300" s="7">
        <v>291</v>
      </c>
      <c r="H1300" s="7">
        <v>294</v>
      </c>
      <c r="I1300" s="7">
        <v>3900</v>
      </c>
      <c r="J1300" s="7">
        <v>0</v>
      </c>
      <c r="K1300" s="7">
        <v>0</v>
      </c>
      <c r="L1300" s="29">
        <v>3900</v>
      </c>
      <c r="M1300" s="7" t="s">
        <v>313</v>
      </c>
    </row>
    <row r="1301" spans="1:13" s="8" customFormat="1" ht="11.25">
      <c r="A1301" s="21">
        <v>43816</v>
      </c>
      <c r="B1301" s="7" t="s">
        <v>19</v>
      </c>
      <c r="C1301" s="7">
        <v>1061</v>
      </c>
      <c r="D1301" s="7" t="s">
        <v>11</v>
      </c>
      <c r="E1301" s="7">
        <v>426</v>
      </c>
      <c r="F1301" s="7">
        <v>429</v>
      </c>
      <c r="G1301" s="7">
        <v>432</v>
      </c>
      <c r="H1301" s="7">
        <v>435</v>
      </c>
      <c r="I1301" s="7">
        <v>3183</v>
      </c>
      <c r="J1301" s="7">
        <v>3183</v>
      </c>
      <c r="K1301" s="7">
        <v>3183</v>
      </c>
      <c r="L1301" s="29">
        <v>9549</v>
      </c>
      <c r="M1301" s="7" t="s">
        <v>290</v>
      </c>
    </row>
    <row r="1302" spans="1:13" s="8" customFormat="1" ht="11.25">
      <c r="A1302" s="21">
        <v>43816</v>
      </c>
      <c r="B1302" s="7" t="s">
        <v>240</v>
      </c>
      <c r="C1302" s="7">
        <v>5334</v>
      </c>
      <c r="D1302" s="7" t="s">
        <v>80</v>
      </c>
      <c r="E1302" s="7">
        <v>120</v>
      </c>
      <c r="F1302" s="7">
        <v>119.4</v>
      </c>
      <c r="G1302" s="7">
        <v>118.8</v>
      </c>
      <c r="H1302" s="7">
        <v>118</v>
      </c>
      <c r="I1302" s="7">
        <v>3200.4</v>
      </c>
      <c r="J1302" s="7">
        <v>3200.4</v>
      </c>
      <c r="K1302" s="7">
        <v>0</v>
      </c>
      <c r="L1302" s="29">
        <v>6400.8</v>
      </c>
      <c r="M1302" s="7" t="s">
        <v>292</v>
      </c>
    </row>
    <row r="1303" spans="1:13" s="8" customFormat="1" ht="11.25">
      <c r="A1303" s="21">
        <v>43815</v>
      </c>
      <c r="B1303" s="7" t="s">
        <v>110</v>
      </c>
      <c r="C1303" s="7">
        <v>1000</v>
      </c>
      <c r="D1303" s="7" t="s">
        <v>80</v>
      </c>
      <c r="E1303" s="7">
        <v>517</v>
      </c>
      <c r="F1303" s="7">
        <v>514</v>
      </c>
      <c r="G1303" s="7">
        <v>511</v>
      </c>
      <c r="H1303" s="7">
        <v>508</v>
      </c>
      <c r="I1303" s="7">
        <v>3000</v>
      </c>
      <c r="J1303" s="7">
        <v>0</v>
      </c>
      <c r="K1303" s="7">
        <v>0</v>
      </c>
      <c r="L1303" s="29">
        <v>3000</v>
      </c>
      <c r="M1303" s="7" t="s">
        <v>313</v>
      </c>
    </row>
    <row r="1304" spans="1:13" s="8" customFormat="1" ht="11.25">
      <c r="A1304" s="21">
        <v>43815</v>
      </c>
      <c r="B1304" s="7" t="s">
        <v>55</v>
      </c>
      <c r="C1304" s="7">
        <v>3000</v>
      </c>
      <c r="D1304" s="7" t="s">
        <v>80</v>
      </c>
      <c r="E1304" s="7">
        <v>332</v>
      </c>
      <c r="F1304" s="7">
        <v>331</v>
      </c>
      <c r="G1304" s="7">
        <v>330</v>
      </c>
      <c r="H1304" s="7">
        <v>329</v>
      </c>
      <c r="I1304" s="7">
        <v>0</v>
      </c>
      <c r="J1304" s="7">
        <v>0</v>
      </c>
      <c r="K1304" s="7">
        <v>0</v>
      </c>
      <c r="L1304" s="29">
        <v>-4500</v>
      </c>
      <c r="M1304" s="7" t="s">
        <v>291</v>
      </c>
    </row>
    <row r="1305" spans="1:13" s="8" customFormat="1" ht="11.25">
      <c r="A1305" s="21">
        <v>43815</v>
      </c>
      <c r="B1305" s="7" t="s">
        <v>311</v>
      </c>
      <c r="C1305" s="7">
        <v>1100</v>
      </c>
      <c r="D1305" s="7" t="s">
        <v>80</v>
      </c>
      <c r="E1305" s="7">
        <v>435</v>
      </c>
      <c r="F1305" s="7">
        <v>432</v>
      </c>
      <c r="G1305" s="7">
        <v>429</v>
      </c>
      <c r="H1305" s="7">
        <v>426</v>
      </c>
      <c r="I1305" s="7">
        <v>3300</v>
      </c>
      <c r="J1305" s="7">
        <v>3300</v>
      </c>
      <c r="K1305" s="7">
        <v>0</v>
      </c>
      <c r="L1305" s="29">
        <v>6600</v>
      </c>
      <c r="M1305" s="7" t="s">
        <v>292</v>
      </c>
    </row>
    <row r="1306" spans="1:13" s="8" customFormat="1" ht="11.25">
      <c r="A1306" s="21">
        <v>43815</v>
      </c>
      <c r="B1306" s="7" t="s">
        <v>253</v>
      </c>
      <c r="C1306" s="7">
        <v>2500</v>
      </c>
      <c r="D1306" s="7" t="s">
        <v>80</v>
      </c>
      <c r="E1306" s="7">
        <v>373</v>
      </c>
      <c r="F1306" s="7">
        <v>371.5</v>
      </c>
      <c r="G1306" s="7">
        <v>370</v>
      </c>
      <c r="H1306" s="7">
        <v>368</v>
      </c>
      <c r="I1306" s="7">
        <v>3750</v>
      </c>
      <c r="J1306" s="7">
        <v>3750</v>
      </c>
      <c r="K1306" s="7">
        <v>5000</v>
      </c>
      <c r="L1306" s="29">
        <v>12500</v>
      </c>
      <c r="M1306" s="7" t="s">
        <v>290</v>
      </c>
    </row>
    <row r="1307" spans="1:13" s="8" customFormat="1" ht="11.25">
      <c r="A1307" s="21">
        <v>43812</v>
      </c>
      <c r="B1307" s="7" t="s">
        <v>173</v>
      </c>
      <c r="C1307" s="7">
        <v>3000</v>
      </c>
      <c r="D1307" s="7" t="s">
        <v>11</v>
      </c>
      <c r="E1307" s="7">
        <v>150.5</v>
      </c>
      <c r="F1307" s="7">
        <v>151.5</v>
      </c>
      <c r="G1307" s="7">
        <v>152.5</v>
      </c>
      <c r="H1307" s="7">
        <v>153.5</v>
      </c>
      <c r="I1307" s="7">
        <v>0</v>
      </c>
      <c r="J1307" s="7">
        <v>0</v>
      </c>
      <c r="K1307" s="7">
        <v>0</v>
      </c>
      <c r="L1307" s="29">
        <v>-7500</v>
      </c>
      <c r="M1307" s="7" t="s">
        <v>291</v>
      </c>
    </row>
    <row r="1308" spans="1:13" s="8" customFormat="1" ht="11.25">
      <c r="A1308" s="21">
        <v>43812</v>
      </c>
      <c r="B1308" s="7" t="s">
        <v>55</v>
      </c>
      <c r="C1308" s="7">
        <v>3000</v>
      </c>
      <c r="D1308" s="7" t="s">
        <v>11</v>
      </c>
      <c r="E1308" s="7">
        <v>329</v>
      </c>
      <c r="F1308" s="7">
        <v>330</v>
      </c>
      <c r="G1308" s="7">
        <v>331</v>
      </c>
      <c r="H1308" s="7">
        <v>332</v>
      </c>
      <c r="I1308" s="7">
        <v>3000</v>
      </c>
      <c r="J1308" s="7">
        <v>3000</v>
      </c>
      <c r="K1308" s="7">
        <v>3000</v>
      </c>
      <c r="L1308" s="29">
        <v>9000</v>
      </c>
      <c r="M1308" s="7" t="s">
        <v>290</v>
      </c>
    </row>
    <row r="1309" spans="1:13" s="8" customFormat="1" ht="11.25">
      <c r="A1309" s="21">
        <v>43812</v>
      </c>
      <c r="B1309" s="7" t="s">
        <v>355</v>
      </c>
      <c r="C1309" s="7">
        <v>3000</v>
      </c>
      <c r="D1309" s="7" t="s">
        <v>11</v>
      </c>
      <c r="E1309" s="7">
        <v>182</v>
      </c>
      <c r="F1309" s="7">
        <v>183</v>
      </c>
      <c r="G1309" s="7">
        <v>184</v>
      </c>
      <c r="H1309" s="7">
        <v>185</v>
      </c>
      <c r="I1309" s="7">
        <v>3000</v>
      </c>
      <c r="J1309" s="7">
        <v>3000</v>
      </c>
      <c r="K1309" s="7">
        <v>0</v>
      </c>
      <c r="L1309" s="29">
        <v>6000</v>
      </c>
      <c r="M1309" s="7" t="s">
        <v>292</v>
      </c>
    </row>
    <row r="1310" spans="1:13" s="8" customFormat="1" ht="11.25">
      <c r="A1310" s="21">
        <v>43812</v>
      </c>
      <c r="B1310" s="7" t="s">
        <v>212</v>
      </c>
      <c r="C1310" s="7">
        <v>3500</v>
      </c>
      <c r="D1310" s="7" t="s">
        <v>80</v>
      </c>
      <c r="E1310" s="7">
        <v>207</v>
      </c>
      <c r="F1310" s="7">
        <v>206</v>
      </c>
      <c r="G1310" s="7">
        <v>205</v>
      </c>
      <c r="H1310" s="7">
        <v>204</v>
      </c>
      <c r="I1310" s="7">
        <v>0</v>
      </c>
      <c r="J1310" s="7">
        <v>0</v>
      </c>
      <c r="K1310" s="7">
        <v>0</v>
      </c>
      <c r="L1310" s="29">
        <v>-5250</v>
      </c>
      <c r="M1310" s="7" t="s">
        <v>291</v>
      </c>
    </row>
    <row r="1311" spans="1:13" s="8" customFormat="1" ht="11.25">
      <c r="A1311" s="21">
        <v>43811</v>
      </c>
      <c r="B1311" s="7" t="s">
        <v>55</v>
      </c>
      <c r="C1311" s="7">
        <v>3000</v>
      </c>
      <c r="D1311" s="7" t="s">
        <v>11</v>
      </c>
      <c r="E1311" s="7">
        <v>317</v>
      </c>
      <c r="F1311" s="7">
        <v>318</v>
      </c>
      <c r="G1311" s="7">
        <v>319</v>
      </c>
      <c r="H1311" s="7">
        <v>320</v>
      </c>
      <c r="I1311" s="7">
        <v>3000</v>
      </c>
      <c r="J1311" s="7">
        <v>3000</v>
      </c>
      <c r="K1311" s="7">
        <v>3000</v>
      </c>
      <c r="L1311" s="29">
        <v>9000</v>
      </c>
      <c r="M1311" s="7" t="s">
        <v>290</v>
      </c>
    </row>
    <row r="1312" spans="1:13" s="8" customFormat="1" ht="11.25">
      <c r="A1312" s="21">
        <v>43811</v>
      </c>
      <c r="B1312" s="7" t="s">
        <v>212</v>
      </c>
      <c r="C1312" s="7">
        <v>3500</v>
      </c>
      <c r="D1312" s="7" t="s">
        <v>11</v>
      </c>
      <c r="E1312" s="7">
        <v>200</v>
      </c>
      <c r="F1312" s="7">
        <v>201</v>
      </c>
      <c r="G1312" s="7">
        <v>202</v>
      </c>
      <c r="H1312" s="7">
        <v>203</v>
      </c>
      <c r="I1312" s="7">
        <v>3500</v>
      </c>
      <c r="J1312" s="7">
        <v>3500</v>
      </c>
      <c r="K1312" s="7">
        <v>3500</v>
      </c>
      <c r="L1312" s="29">
        <v>10500</v>
      </c>
      <c r="M1312" s="7" t="s">
        <v>290</v>
      </c>
    </row>
    <row r="1313" spans="1:13" s="8" customFormat="1" ht="11.25">
      <c r="A1313" s="21">
        <v>43811</v>
      </c>
      <c r="B1313" s="7" t="s">
        <v>355</v>
      </c>
      <c r="C1313" s="7">
        <v>3000</v>
      </c>
      <c r="D1313" s="7" t="s">
        <v>11</v>
      </c>
      <c r="E1313" s="7">
        <v>166</v>
      </c>
      <c r="F1313" s="7">
        <v>167</v>
      </c>
      <c r="G1313" s="7">
        <v>168</v>
      </c>
      <c r="H1313" s="7">
        <v>169</v>
      </c>
      <c r="I1313" s="7">
        <v>3000</v>
      </c>
      <c r="J1313" s="7">
        <v>3000</v>
      </c>
      <c r="K1313" s="7">
        <v>3000</v>
      </c>
      <c r="L1313" s="29">
        <v>9000</v>
      </c>
      <c r="M1313" s="7" t="s">
        <v>290</v>
      </c>
    </row>
    <row r="1314" spans="1:13" s="8" customFormat="1" ht="11.25">
      <c r="A1314" s="21">
        <v>43810</v>
      </c>
      <c r="B1314" s="7" t="s">
        <v>176</v>
      </c>
      <c r="C1314" s="7">
        <v>2750</v>
      </c>
      <c r="D1314" s="7" t="s">
        <v>11</v>
      </c>
      <c r="E1314" s="7">
        <v>412.5</v>
      </c>
      <c r="F1314" s="7">
        <v>414</v>
      </c>
      <c r="G1314" s="7">
        <v>415.5</v>
      </c>
      <c r="H1314" s="7">
        <v>417</v>
      </c>
      <c r="I1314" s="7">
        <v>4125</v>
      </c>
      <c r="J1314" s="7">
        <v>4125</v>
      </c>
      <c r="K1314" s="7">
        <v>0</v>
      </c>
      <c r="L1314" s="29">
        <v>8250</v>
      </c>
      <c r="M1314" s="7" t="s">
        <v>292</v>
      </c>
    </row>
    <row r="1315" spans="1:13" s="8" customFormat="1" ht="11.25">
      <c r="A1315" s="21">
        <v>43810</v>
      </c>
      <c r="B1315" s="7" t="s">
        <v>55</v>
      </c>
      <c r="C1315" s="8">
        <v>3000</v>
      </c>
      <c r="D1315" s="7" t="s">
        <v>11</v>
      </c>
      <c r="E1315" s="7">
        <v>312</v>
      </c>
      <c r="F1315" s="7">
        <v>313</v>
      </c>
      <c r="G1315" s="7">
        <v>314</v>
      </c>
      <c r="H1315" s="7">
        <v>315</v>
      </c>
      <c r="I1315" s="7">
        <v>3000</v>
      </c>
      <c r="J1315" s="7">
        <v>3000</v>
      </c>
      <c r="K1315" s="7">
        <v>3000</v>
      </c>
      <c r="L1315" s="29">
        <v>9000</v>
      </c>
      <c r="M1315" s="7" t="s">
        <v>290</v>
      </c>
    </row>
    <row r="1316" spans="1:13" s="8" customFormat="1" ht="11.25">
      <c r="A1316" s="21">
        <v>43810</v>
      </c>
      <c r="B1316" s="7" t="s">
        <v>240</v>
      </c>
      <c r="C1316" s="7">
        <v>5334</v>
      </c>
      <c r="D1316" s="7" t="s">
        <v>11</v>
      </c>
      <c r="E1316" s="7">
        <v>113</v>
      </c>
      <c r="F1316" s="7">
        <v>113.6</v>
      </c>
      <c r="G1316" s="7">
        <v>114.2</v>
      </c>
      <c r="H1316" s="7">
        <v>115</v>
      </c>
      <c r="I1316" s="7">
        <v>3200.4</v>
      </c>
      <c r="J1316" s="7">
        <v>3200.4</v>
      </c>
      <c r="K1316" s="7">
        <v>0</v>
      </c>
      <c r="L1316" s="29">
        <v>6400.8</v>
      </c>
      <c r="M1316" s="7" t="s">
        <v>292</v>
      </c>
    </row>
    <row r="1317" spans="1:13" s="8" customFormat="1" ht="11.25">
      <c r="A1317" s="21">
        <v>43809</v>
      </c>
      <c r="B1317" s="7" t="s">
        <v>240</v>
      </c>
      <c r="C1317" s="7">
        <v>5334</v>
      </c>
      <c r="D1317" s="7" t="s">
        <v>80</v>
      </c>
      <c r="E1317" s="7">
        <v>113.8</v>
      </c>
      <c r="F1317" s="7">
        <v>113</v>
      </c>
      <c r="G1317" s="7">
        <v>112.2</v>
      </c>
      <c r="H1317" s="7">
        <v>111.5</v>
      </c>
      <c r="I1317" s="7">
        <v>4276.2</v>
      </c>
      <c r="J1317" s="7">
        <v>4276.2</v>
      </c>
      <c r="K1317" s="7">
        <v>3733.8</v>
      </c>
      <c r="L1317" s="29">
        <v>12286.2</v>
      </c>
      <c r="M1317" s="7" t="s">
        <v>290</v>
      </c>
    </row>
    <row r="1318" spans="1:13" s="8" customFormat="1" ht="11.25">
      <c r="A1318" s="21">
        <v>43809</v>
      </c>
      <c r="B1318" s="7" t="s">
        <v>162</v>
      </c>
      <c r="C1318" s="7">
        <v>3750</v>
      </c>
      <c r="D1318" s="7" t="s">
        <v>11</v>
      </c>
      <c r="E1318" s="7">
        <v>128</v>
      </c>
      <c r="F1318" s="7">
        <v>129</v>
      </c>
      <c r="G1318" s="7">
        <v>130</v>
      </c>
      <c r="H1318" s="7">
        <v>131</v>
      </c>
      <c r="I1318" s="7">
        <v>0</v>
      </c>
      <c r="J1318" s="7">
        <v>0</v>
      </c>
      <c r="K1318" s="7">
        <v>0</v>
      </c>
      <c r="L1318" s="29">
        <v>-5625</v>
      </c>
      <c r="M1318" s="7" t="s">
        <v>291</v>
      </c>
    </row>
    <row r="1319" spans="1:13" s="8" customFormat="1" ht="11.25">
      <c r="A1319" s="21">
        <v>43809</v>
      </c>
      <c r="B1319" s="7" t="s">
        <v>178</v>
      </c>
      <c r="C1319" s="7">
        <v>1100</v>
      </c>
      <c r="D1319" s="7" t="s">
        <v>11</v>
      </c>
      <c r="E1319" s="7">
        <v>433</v>
      </c>
      <c r="F1319" s="7">
        <v>436</v>
      </c>
      <c r="G1319" s="7">
        <v>439</v>
      </c>
      <c r="H1319" s="7">
        <v>442</v>
      </c>
      <c r="I1319" s="7">
        <v>3300</v>
      </c>
      <c r="J1319" s="7">
        <v>0</v>
      </c>
      <c r="K1319" s="7">
        <v>0</v>
      </c>
      <c r="L1319" s="29">
        <v>3300</v>
      </c>
      <c r="M1319" s="7" t="s">
        <v>313</v>
      </c>
    </row>
    <row r="1320" spans="1:13" s="8" customFormat="1" ht="11.25">
      <c r="A1320" s="21">
        <v>43808</v>
      </c>
      <c r="B1320" s="7" t="s">
        <v>355</v>
      </c>
      <c r="C1320" s="7">
        <v>3000</v>
      </c>
      <c r="D1320" s="7" t="s">
        <v>11</v>
      </c>
      <c r="E1320" s="7">
        <v>166</v>
      </c>
      <c r="F1320" s="7">
        <v>167</v>
      </c>
      <c r="G1320" s="7">
        <v>168</v>
      </c>
      <c r="H1320" s="7">
        <v>169</v>
      </c>
      <c r="I1320" s="7">
        <v>0</v>
      </c>
      <c r="J1320" s="7">
        <v>0</v>
      </c>
      <c r="K1320" s="7">
        <v>0</v>
      </c>
      <c r="L1320" s="29">
        <v>-4500</v>
      </c>
      <c r="M1320" s="7" t="s">
        <v>291</v>
      </c>
    </row>
    <row r="1321" spans="1:13" s="8" customFormat="1" ht="11.25">
      <c r="A1321" s="21">
        <v>43808</v>
      </c>
      <c r="B1321" s="7" t="s">
        <v>212</v>
      </c>
      <c r="C1321" s="7">
        <v>3500</v>
      </c>
      <c r="D1321" s="7" t="s">
        <v>11</v>
      </c>
      <c r="E1321" s="7">
        <v>202</v>
      </c>
      <c r="F1321" s="7">
        <v>203</v>
      </c>
      <c r="G1321" s="7">
        <v>204</v>
      </c>
      <c r="H1321" s="7">
        <v>205</v>
      </c>
      <c r="I1321" s="7">
        <v>3500</v>
      </c>
      <c r="J1321" s="7">
        <v>0</v>
      </c>
      <c r="K1321" s="7">
        <v>0</v>
      </c>
      <c r="L1321" s="29">
        <v>3500</v>
      </c>
      <c r="M1321" s="7" t="s">
        <v>313</v>
      </c>
    </row>
    <row r="1322" spans="1:13" s="8" customFormat="1" ht="11.25">
      <c r="A1322" s="21">
        <v>43808</v>
      </c>
      <c r="B1322" s="7" t="s">
        <v>19</v>
      </c>
      <c r="C1322" s="7">
        <v>1061</v>
      </c>
      <c r="D1322" s="7" t="s">
        <v>11</v>
      </c>
      <c r="E1322" s="7">
        <v>407</v>
      </c>
      <c r="F1322" s="7">
        <v>410</v>
      </c>
      <c r="G1322" s="7">
        <v>413</v>
      </c>
      <c r="H1322" s="7">
        <v>416</v>
      </c>
      <c r="I1322" s="7">
        <v>3183</v>
      </c>
      <c r="J1322" s="7">
        <v>3183</v>
      </c>
      <c r="K1322" s="7">
        <v>0</v>
      </c>
      <c r="L1322" s="29">
        <v>6366</v>
      </c>
      <c r="M1322" s="7" t="s">
        <v>292</v>
      </c>
    </row>
    <row r="1323" spans="1:13" s="8" customFormat="1" ht="11.25">
      <c r="A1323" s="21">
        <v>43805</v>
      </c>
      <c r="B1323" s="7" t="s">
        <v>110</v>
      </c>
      <c r="C1323" s="7">
        <v>1000</v>
      </c>
      <c r="D1323" s="7" t="s">
        <v>80</v>
      </c>
      <c r="E1323" s="7">
        <v>520</v>
      </c>
      <c r="F1323" s="7">
        <v>517</v>
      </c>
      <c r="G1323" s="7">
        <v>514</v>
      </c>
      <c r="H1323" s="7">
        <v>511</v>
      </c>
      <c r="I1323" s="7">
        <v>3000</v>
      </c>
      <c r="J1323" s="7">
        <v>3000</v>
      </c>
      <c r="K1323" s="7">
        <v>0</v>
      </c>
      <c r="L1323" s="29">
        <v>6000</v>
      </c>
      <c r="M1323" s="7" t="s">
        <v>292</v>
      </c>
    </row>
    <row r="1324" spans="1:13" s="8" customFormat="1" ht="11.25">
      <c r="A1324" s="21">
        <v>43805</v>
      </c>
      <c r="B1324" s="7" t="s">
        <v>55</v>
      </c>
      <c r="C1324" s="7">
        <v>3000</v>
      </c>
      <c r="D1324" s="7" t="s">
        <v>80</v>
      </c>
      <c r="E1324" s="7">
        <v>331.5</v>
      </c>
      <c r="F1324" s="7">
        <v>330.5</v>
      </c>
      <c r="G1324" s="7">
        <v>329.5</v>
      </c>
      <c r="H1324" s="7">
        <v>328.5</v>
      </c>
      <c r="I1324" s="7">
        <v>3000</v>
      </c>
      <c r="J1324" s="7">
        <v>3000</v>
      </c>
      <c r="K1324" s="7">
        <v>3000</v>
      </c>
      <c r="L1324" s="29">
        <v>9000</v>
      </c>
      <c r="M1324" s="7" t="s">
        <v>290</v>
      </c>
    </row>
    <row r="1325" spans="1:13" s="8" customFormat="1" ht="11.25">
      <c r="A1325" s="21">
        <v>43805</v>
      </c>
      <c r="B1325" s="7" t="s">
        <v>19</v>
      </c>
      <c r="C1325" s="7">
        <v>1061</v>
      </c>
      <c r="D1325" s="7" t="s">
        <v>11</v>
      </c>
      <c r="E1325" s="7">
        <v>405</v>
      </c>
      <c r="F1325" s="7">
        <v>408</v>
      </c>
      <c r="G1325" s="7">
        <v>411</v>
      </c>
      <c r="H1325" s="7">
        <v>414</v>
      </c>
      <c r="I1325" s="7">
        <v>3183</v>
      </c>
      <c r="J1325" s="7">
        <v>0</v>
      </c>
      <c r="K1325" s="7">
        <v>0</v>
      </c>
      <c r="L1325" s="29">
        <v>3183</v>
      </c>
      <c r="M1325" s="7" t="s">
        <v>313</v>
      </c>
    </row>
    <row r="1326" spans="1:13" s="8" customFormat="1" ht="11.25">
      <c r="A1326" s="21">
        <v>43804</v>
      </c>
      <c r="B1326" s="7" t="s">
        <v>197</v>
      </c>
      <c r="C1326" s="7">
        <v>2400</v>
      </c>
      <c r="D1326" s="7" t="s">
        <v>11</v>
      </c>
      <c r="E1326" s="7">
        <v>246.5</v>
      </c>
      <c r="F1326" s="7">
        <v>248</v>
      </c>
      <c r="G1326" s="7">
        <v>249.5</v>
      </c>
      <c r="H1326" s="7">
        <v>251</v>
      </c>
      <c r="I1326" s="7">
        <v>3600</v>
      </c>
      <c r="J1326" s="7">
        <v>0</v>
      </c>
      <c r="K1326" s="7">
        <v>0</v>
      </c>
      <c r="L1326" s="29">
        <v>3600</v>
      </c>
      <c r="M1326" s="7" t="s">
        <v>313</v>
      </c>
    </row>
    <row r="1327" spans="1:13" s="8" customFormat="1" ht="11.25">
      <c r="A1327" s="21">
        <v>43804</v>
      </c>
      <c r="B1327" s="7" t="s">
        <v>228</v>
      </c>
      <c r="C1327" s="7">
        <v>2200</v>
      </c>
      <c r="D1327" s="7" t="s">
        <v>80</v>
      </c>
      <c r="E1327" s="7">
        <v>195.6</v>
      </c>
      <c r="F1327" s="7">
        <v>194</v>
      </c>
      <c r="G1327" s="7">
        <v>192</v>
      </c>
      <c r="H1327" s="7">
        <v>190</v>
      </c>
      <c r="I1327" s="7">
        <v>3520</v>
      </c>
      <c r="J1327" s="7">
        <v>0</v>
      </c>
      <c r="K1327" s="7">
        <v>0</v>
      </c>
      <c r="L1327" s="29">
        <v>3520</v>
      </c>
      <c r="M1327" s="7" t="s">
        <v>313</v>
      </c>
    </row>
    <row r="1328" spans="1:13" s="8" customFormat="1" ht="11.25">
      <c r="A1328" s="21">
        <v>43804</v>
      </c>
      <c r="B1328" s="7" t="s">
        <v>166</v>
      </c>
      <c r="C1328" s="7">
        <v>2000</v>
      </c>
      <c r="D1328" s="7" t="s">
        <v>80</v>
      </c>
      <c r="E1328" s="7">
        <v>258</v>
      </c>
      <c r="F1328" s="7">
        <v>256</v>
      </c>
      <c r="G1328" s="7">
        <v>254</v>
      </c>
      <c r="H1328" s="7">
        <v>252</v>
      </c>
      <c r="I1328" s="7">
        <v>4000</v>
      </c>
      <c r="J1328" s="7">
        <v>4000</v>
      </c>
      <c r="K1328" s="7">
        <v>0</v>
      </c>
      <c r="L1328" s="29">
        <v>8000</v>
      </c>
      <c r="M1328" s="7" t="s">
        <v>292</v>
      </c>
    </row>
    <row r="1329" spans="1:13" s="8" customFormat="1" ht="11.25">
      <c r="A1329" s="21">
        <v>43804</v>
      </c>
      <c r="B1329" s="7" t="s">
        <v>314</v>
      </c>
      <c r="C1329" s="7">
        <v>1300</v>
      </c>
      <c r="D1329" s="7" t="s">
        <v>80</v>
      </c>
      <c r="E1329" s="7">
        <v>285</v>
      </c>
      <c r="F1329" s="7">
        <v>283</v>
      </c>
      <c r="G1329" s="7">
        <v>281</v>
      </c>
      <c r="H1329" s="7">
        <v>279</v>
      </c>
      <c r="I1329" s="7">
        <v>0</v>
      </c>
      <c r="J1329" s="7">
        <v>0</v>
      </c>
      <c r="K1329" s="7">
        <v>0</v>
      </c>
      <c r="L1329" s="29">
        <v>-3900</v>
      </c>
      <c r="M1329" s="7" t="s">
        <v>291</v>
      </c>
    </row>
    <row r="1330" spans="1:13" s="8" customFormat="1" ht="11.25">
      <c r="A1330" s="21">
        <v>43803</v>
      </c>
      <c r="B1330" s="7" t="s">
        <v>185</v>
      </c>
      <c r="C1330" s="7">
        <v>1200</v>
      </c>
      <c r="D1330" s="7" t="s">
        <v>11</v>
      </c>
      <c r="E1330" s="7">
        <v>746</v>
      </c>
      <c r="F1330" s="7">
        <v>749</v>
      </c>
      <c r="G1330" s="7">
        <v>752</v>
      </c>
      <c r="H1330" s="7">
        <v>755</v>
      </c>
      <c r="I1330" s="7">
        <v>0</v>
      </c>
      <c r="J1330" s="7">
        <v>0</v>
      </c>
      <c r="K1330" s="7">
        <v>0</v>
      </c>
      <c r="L1330" s="29">
        <v>-4800</v>
      </c>
      <c r="M1330" s="7" t="s">
        <v>291</v>
      </c>
    </row>
    <row r="1331" spans="1:13" s="8" customFormat="1" ht="11.25">
      <c r="A1331" s="21">
        <v>43803</v>
      </c>
      <c r="B1331" s="7" t="s">
        <v>355</v>
      </c>
      <c r="C1331" s="7">
        <v>3000</v>
      </c>
      <c r="D1331" s="7" t="s">
        <v>11</v>
      </c>
      <c r="E1331" s="7">
        <v>164</v>
      </c>
      <c r="F1331" s="7">
        <v>165</v>
      </c>
      <c r="G1331" s="7">
        <v>167</v>
      </c>
      <c r="H1331" s="7">
        <v>0</v>
      </c>
      <c r="I1331" s="7">
        <v>3000</v>
      </c>
      <c r="J1331" s="7">
        <v>6000</v>
      </c>
      <c r="K1331" s="7">
        <v>0</v>
      </c>
      <c r="L1331" s="29">
        <v>9000</v>
      </c>
      <c r="M1331" s="7" t="s">
        <v>290</v>
      </c>
    </row>
    <row r="1332" spans="1:13" s="8" customFormat="1" ht="11.25">
      <c r="A1332" s="21">
        <v>43803</v>
      </c>
      <c r="B1332" s="7" t="s">
        <v>19</v>
      </c>
      <c r="C1332" s="7">
        <v>750</v>
      </c>
      <c r="D1332" s="7" t="s">
        <v>80</v>
      </c>
      <c r="E1332" s="7">
        <v>393</v>
      </c>
      <c r="F1332" s="7">
        <v>390</v>
      </c>
      <c r="G1332" s="7">
        <v>387</v>
      </c>
      <c r="H1332" s="7">
        <v>384</v>
      </c>
      <c r="I1332" s="7">
        <v>0</v>
      </c>
      <c r="J1332" s="7">
        <v>0</v>
      </c>
      <c r="K1332" s="7">
        <v>0</v>
      </c>
      <c r="L1332" s="29">
        <v>-3375</v>
      </c>
      <c r="M1332" s="7" t="s">
        <v>291</v>
      </c>
    </row>
    <row r="1333" spans="1:13" s="8" customFormat="1" ht="11.25">
      <c r="A1333" s="21">
        <v>43802</v>
      </c>
      <c r="B1333" s="7" t="s">
        <v>19</v>
      </c>
      <c r="C1333" s="7">
        <v>750</v>
      </c>
      <c r="D1333" s="7" t="s">
        <v>80</v>
      </c>
      <c r="E1333" s="7">
        <v>406</v>
      </c>
      <c r="F1333" s="7">
        <v>403</v>
      </c>
      <c r="G1333" s="7">
        <v>400</v>
      </c>
      <c r="H1333" s="7">
        <v>397</v>
      </c>
      <c r="I1333" s="7">
        <v>2250</v>
      </c>
      <c r="J1333" s="7">
        <v>0</v>
      </c>
      <c r="K1333" s="7">
        <v>0</v>
      </c>
      <c r="L1333" s="29">
        <v>2250</v>
      </c>
      <c r="M1333" s="7" t="s">
        <v>313</v>
      </c>
    </row>
    <row r="1334" spans="1:13" s="8" customFormat="1" ht="11.25">
      <c r="A1334" s="21">
        <v>43802</v>
      </c>
      <c r="B1334" s="7" t="s">
        <v>348</v>
      </c>
      <c r="C1334" s="7">
        <v>2000</v>
      </c>
      <c r="D1334" s="7" t="s">
        <v>80</v>
      </c>
      <c r="E1334" s="7">
        <v>249</v>
      </c>
      <c r="F1334" s="7">
        <v>247.5</v>
      </c>
      <c r="G1334" s="7">
        <v>244.5</v>
      </c>
      <c r="H1334" s="7">
        <v>0</v>
      </c>
      <c r="I1334" s="7">
        <v>3000</v>
      </c>
      <c r="J1334" s="7">
        <v>0</v>
      </c>
      <c r="K1334" s="7">
        <v>0</v>
      </c>
      <c r="L1334" s="29">
        <v>3000</v>
      </c>
      <c r="M1334" s="7" t="s">
        <v>313</v>
      </c>
    </row>
    <row r="1335" spans="1:13" s="8" customFormat="1" ht="11.25">
      <c r="A1335" s="21">
        <v>43802</v>
      </c>
      <c r="B1335" s="7" t="s">
        <v>217</v>
      </c>
      <c r="C1335" s="7">
        <v>750</v>
      </c>
      <c r="D1335" s="7" t="s">
        <v>11</v>
      </c>
      <c r="E1335" s="7">
        <v>1164</v>
      </c>
      <c r="F1335" s="7">
        <v>1168</v>
      </c>
      <c r="G1335" s="7">
        <v>1175</v>
      </c>
      <c r="H1335" s="7">
        <v>0</v>
      </c>
      <c r="I1335" s="7">
        <v>3000</v>
      </c>
      <c r="J1335" s="7">
        <v>0</v>
      </c>
      <c r="K1335" s="7">
        <v>0</v>
      </c>
      <c r="L1335" s="29">
        <v>3000</v>
      </c>
      <c r="M1335" s="7" t="s">
        <v>313</v>
      </c>
    </row>
    <row r="1336" spans="1:13" s="8" customFormat="1" ht="11.25">
      <c r="A1336" s="21">
        <v>43801</v>
      </c>
      <c r="B1336" s="7" t="s">
        <v>314</v>
      </c>
      <c r="C1336" s="7">
        <v>1300</v>
      </c>
      <c r="D1336" s="7" t="s">
        <v>11</v>
      </c>
      <c r="E1336" s="7">
        <v>301</v>
      </c>
      <c r="F1336" s="7">
        <v>304</v>
      </c>
      <c r="G1336" s="7">
        <v>307</v>
      </c>
      <c r="H1336" s="7">
        <v>310</v>
      </c>
      <c r="I1336" s="7">
        <v>3900</v>
      </c>
      <c r="J1336" s="7">
        <v>3900</v>
      </c>
      <c r="K1336" s="7">
        <v>0</v>
      </c>
      <c r="L1336" s="29">
        <v>7800</v>
      </c>
      <c r="M1336" s="7" t="s">
        <v>292</v>
      </c>
    </row>
    <row r="1337" spans="1:13" s="8" customFormat="1" ht="11.25">
      <c r="A1337" s="21">
        <v>43798</v>
      </c>
      <c r="B1337" s="7" t="s">
        <v>253</v>
      </c>
      <c r="C1337" s="7">
        <v>2500</v>
      </c>
      <c r="D1337" s="7" t="s">
        <v>11</v>
      </c>
      <c r="E1337" s="7">
        <v>382</v>
      </c>
      <c r="F1337" s="7">
        <v>383.5</v>
      </c>
      <c r="G1337" s="7">
        <v>385</v>
      </c>
      <c r="H1337" s="7">
        <v>387</v>
      </c>
      <c r="I1337" s="7">
        <v>3750</v>
      </c>
      <c r="J1337" s="7">
        <v>0</v>
      </c>
      <c r="K1337" s="7">
        <v>0</v>
      </c>
      <c r="L1337" s="29">
        <v>3750</v>
      </c>
      <c r="M1337" s="7" t="s">
        <v>313</v>
      </c>
    </row>
    <row r="1338" spans="1:13" s="8" customFormat="1" ht="11.25">
      <c r="A1338" s="21">
        <v>43798</v>
      </c>
      <c r="B1338" s="7" t="s">
        <v>157</v>
      </c>
      <c r="C1338" s="7">
        <v>2200</v>
      </c>
      <c r="D1338" s="7" t="s">
        <v>11</v>
      </c>
      <c r="E1338" s="7">
        <v>74</v>
      </c>
      <c r="F1338" s="7">
        <v>74.5</v>
      </c>
      <c r="G1338" s="7">
        <v>75</v>
      </c>
      <c r="H1338" s="7">
        <v>0</v>
      </c>
      <c r="I1338" s="7">
        <v>0</v>
      </c>
      <c r="J1338" s="7">
        <v>0</v>
      </c>
      <c r="K1338" s="7">
        <v>0</v>
      </c>
      <c r="L1338" s="29">
        <v>0</v>
      </c>
      <c r="M1338" s="7" t="s">
        <v>294</v>
      </c>
    </row>
    <row r="1339" spans="1:13" s="8" customFormat="1" ht="11.25">
      <c r="A1339" s="21">
        <v>43798</v>
      </c>
      <c r="B1339" s="7" t="s">
        <v>47</v>
      </c>
      <c r="C1339" s="7">
        <v>1851</v>
      </c>
      <c r="D1339" s="7" t="s">
        <v>11</v>
      </c>
      <c r="E1339" s="7">
        <v>447</v>
      </c>
      <c r="F1339" s="7">
        <v>449</v>
      </c>
      <c r="G1339" s="7">
        <v>451</v>
      </c>
      <c r="H1339" s="7">
        <v>453</v>
      </c>
      <c r="I1339" s="7">
        <v>0</v>
      </c>
      <c r="J1339" s="7">
        <v>0</v>
      </c>
      <c r="K1339" s="7">
        <v>0</v>
      </c>
      <c r="L1339" s="29">
        <v>-5553</v>
      </c>
      <c r="M1339" s="7" t="s">
        <v>291</v>
      </c>
    </row>
    <row r="1340" spans="1:13" s="8" customFormat="1" ht="11.25">
      <c r="A1340" s="21">
        <v>43798</v>
      </c>
      <c r="B1340" s="7" t="s">
        <v>314</v>
      </c>
      <c r="C1340" s="7">
        <v>1300</v>
      </c>
      <c r="D1340" s="7" t="s">
        <v>11</v>
      </c>
      <c r="E1340" s="7">
        <v>321</v>
      </c>
      <c r="F1340" s="7">
        <v>324</v>
      </c>
      <c r="G1340" s="7">
        <v>327</v>
      </c>
      <c r="H1340" s="7">
        <v>330</v>
      </c>
      <c r="I1340" s="7">
        <v>0</v>
      </c>
      <c r="J1340" s="7">
        <v>0</v>
      </c>
      <c r="K1340" s="7">
        <v>0</v>
      </c>
      <c r="L1340" s="29">
        <v>-5200</v>
      </c>
      <c r="M1340" s="7" t="s">
        <v>291</v>
      </c>
    </row>
    <row r="1341" spans="1:13" s="8" customFormat="1" ht="11.25">
      <c r="A1341" s="21">
        <v>43798</v>
      </c>
      <c r="B1341" s="7" t="s">
        <v>19</v>
      </c>
      <c r="C1341" s="7">
        <v>1061</v>
      </c>
      <c r="D1341" s="7" t="s">
        <v>80</v>
      </c>
      <c r="E1341" s="7">
        <v>426</v>
      </c>
      <c r="F1341" s="7">
        <v>423</v>
      </c>
      <c r="G1341" s="7">
        <v>420</v>
      </c>
      <c r="H1341" s="7">
        <v>417</v>
      </c>
      <c r="I1341" s="7">
        <v>3183</v>
      </c>
      <c r="J1341" s="7">
        <v>0</v>
      </c>
      <c r="K1341" s="7">
        <v>0</v>
      </c>
      <c r="L1341" s="29">
        <v>3183</v>
      </c>
      <c r="M1341" s="7" t="s">
        <v>313</v>
      </c>
    </row>
    <row r="1342" spans="1:13" s="8" customFormat="1" ht="11.25">
      <c r="A1342" s="21">
        <v>43797</v>
      </c>
      <c r="B1342" s="7" t="s">
        <v>19</v>
      </c>
      <c r="C1342" s="7">
        <v>1061</v>
      </c>
      <c r="D1342" s="7" t="s">
        <v>11</v>
      </c>
      <c r="E1342" s="7">
        <v>425</v>
      </c>
      <c r="F1342" s="7">
        <v>428</v>
      </c>
      <c r="G1342" s="7">
        <v>431</v>
      </c>
      <c r="H1342" s="7">
        <v>434</v>
      </c>
      <c r="I1342" s="7">
        <v>3183</v>
      </c>
      <c r="J1342" s="7">
        <v>3183</v>
      </c>
      <c r="K1342" s="7">
        <v>3183</v>
      </c>
      <c r="L1342" s="29">
        <v>9549</v>
      </c>
      <c r="M1342" s="7" t="s">
        <v>290</v>
      </c>
    </row>
    <row r="1343" spans="1:13" s="8" customFormat="1" ht="11.25">
      <c r="A1343" s="21">
        <v>43797</v>
      </c>
      <c r="B1343" s="7" t="s">
        <v>316</v>
      </c>
      <c r="C1343" s="7">
        <v>900</v>
      </c>
      <c r="D1343" s="7" t="s">
        <v>11</v>
      </c>
      <c r="E1343" s="7">
        <v>561</v>
      </c>
      <c r="F1343" s="7">
        <v>565</v>
      </c>
      <c r="G1343" s="7">
        <v>569</v>
      </c>
      <c r="H1343" s="7">
        <v>573</v>
      </c>
      <c r="I1343" s="7">
        <v>3600</v>
      </c>
      <c r="J1343" s="7">
        <v>3600</v>
      </c>
      <c r="K1343" s="7">
        <v>3600</v>
      </c>
      <c r="L1343" s="29">
        <v>10800</v>
      </c>
      <c r="M1343" s="7" t="s">
        <v>290</v>
      </c>
    </row>
    <row r="1344" spans="1:13" s="8" customFormat="1" ht="11.25">
      <c r="A1344" s="21">
        <v>43797</v>
      </c>
      <c r="B1344" s="7" t="s">
        <v>348</v>
      </c>
      <c r="C1344" s="7">
        <v>2000</v>
      </c>
      <c r="D1344" s="7" t="s">
        <v>11</v>
      </c>
      <c r="E1344" s="7">
        <v>232</v>
      </c>
      <c r="F1344" s="7">
        <v>233.5</v>
      </c>
      <c r="G1344" s="7">
        <v>235</v>
      </c>
      <c r="H1344" s="7">
        <v>237</v>
      </c>
      <c r="I1344" s="7">
        <v>3000</v>
      </c>
      <c r="J1344" s="7">
        <v>3000</v>
      </c>
      <c r="K1344" s="7">
        <v>4000</v>
      </c>
      <c r="L1344" s="29">
        <v>10000</v>
      </c>
      <c r="M1344" s="7" t="s">
        <v>290</v>
      </c>
    </row>
    <row r="1345" spans="1:13" s="8" customFormat="1" ht="11.25">
      <c r="A1345" s="21">
        <v>43796</v>
      </c>
      <c r="B1345" s="7" t="s">
        <v>212</v>
      </c>
      <c r="C1345" s="7">
        <v>3500</v>
      </c>
      <c r="D1345" s="7" t="s">
        <v>11</v>
      </c>
      <c r="E1345" s="7">
        <v>203</v>
      </c>
      <c r="F1345" s="7">
        <v>204</v>
      </c>
      <c r="G1345" s="7">
        <v>205</v>
      </c>
      <c r="H1345" s="7">
        <v>206</v>
      </c>
      <c r="I1345" s="7">
        <v>1750</v>
      </c>
      <c r="J1345" s="7">
        <v>0</v>
      </c>
      <c r="K1345" s="7">
        <v>0</v>
      </c>
      <c r="L1345" s="29">
        <v>1750</v>
      </c>
      <c r="M1345" s="7" t="s">
        <v>362</v>
      </c>
    </row>
    <row r="1346" spans="1:13" s="8" customFormat="1" ht="11.25">
      <c r="A1346" s="21">
        <v>43796</v>
      </c>
      <c r="B1346" s="7" t="s">
        <v>110</v>
      </c>
      <c r="C1346" s="7">
        <v>1000</v>
      </c>
      <c r="D1346" s="7" t="s">
        <v>11</v>
      </c>
      <c r="E1346" s="7">
        <v>551</v>
      </c>
      <c r="F1346" s="7">
        <v>554</v>
      </c>
      <c r="G1346" s="7">
        <v>557</v>
      </c>
      <c r="H1346" s="7">
        <v>560</v>
      </c>
      <c r="I1346" s="7">
        <v>3000</v>
      </c>
      <c r="J1346" s="7">
        <v>0</v>
      </c>
      <c r="K1346" s="7">
        <v>0</v>
      </c>
      <c r="L1346" s="29">
        <v>3000</v>
      </c>
      <c r="M1346" s="7" t="s">
        <v>313</v>
      </c>
    </row>
    <row r="1347" spans="1:13" s="8" customFormat="1" ht="11.25">
      <c r="A1347" s="21">
        <v>43796</v>
      </c>
      <c r="B1347" s="7" t="s">
        <v>355</v>
      </c>
      <c r="C1347" s="7">
        <v>3000</v>
      </c>
      <c r="D1347" s="7" t="s">
        <v>11</v>
      </c>
      <c r="E1347" s="7">
        <v>167</v>
      </c>
      <c r="F1347" s="7">
        <v>168</v>
      </c>
      <c r="G1347" s="7">
        <v>169</v>
      </c>
      <c r="H1347" s="7">
        <v>170</v>
      </c>
      <c r="I1347" s="7">
        <v>3000</v>
      </c>
      <c r="J1347" s="7">
        <v>3000</v>
      </c>
      <c r="K1347" s="7">
        <v>0</v>
      </c>
      <c r="L1347" s="29">
        <v>6000</v>
      </c>
      <c r="M1347" s="7" t="s">
        <v>292</v>
      </c>
    </row>
    <row r="1348" spans="1:13" s="8" customFormat="1" ht="11.25">
      <c r="A1348" s="21">
        <v>43795</v>
      </c>
      <c r="B1348" s="7" t="s">
        <v>284</v>
      </c>
      <c r="C1348" s="7">
        <v>700</v>
      </c>
      <c r="D1348" s="7" t="s">
        <v>11</v>
      </c>
      <c r="E1348" s="7">
        <v>760</v>
      </c>
      <c r="F1348" s="7">
        <v>765</v>
      </c>
      <c r="G1348" s="7">
        <v>770</v>
      </c>
      <c r="H1348" s="7">
        <v>775</v>
      </c>
      <c r="I1348" s="7">
        <v>3500</v>
      </c>
      <c r="J1348" s="7">
        <v>3500</v>
      </c>
      <c r="K1348" s="7">
        <v>0</v>
      </c>
      <c r="L1348" s="29">
        <v>7000</v>
      </c>
      <c r="M1348" s="7" t="s">
        <v>292</v>
      </c>
    </row>
    <row r="1349" spans="1:13" s="8" customFormat="1" ht="11.25">
      <c r="A1349" s="21">
        <v>43795</v>
      </c>
      <c r="B1349" s="7" t="s">
        <v>240</v>
      </c>
      <c r="C1349" s="7">
        <v>5334</v>
      </c>
      <c r="D1349" s="7" t="s">
        <v>11</v>
      </c>
      <c r="E1349" s="7">
        <v>125</v>
      </c>
      <c r="F1349" s="7">
        <v>125.7</v>
      </c>
      <c r="G1349" s="7">
        <v>126.3</v>
      </c>
      <c r="H1349" s="7">
        <v>127</v>
      </c>
      <c r="I1349" s="7">
        <v>3733.8</v>
      </c>
      <c r="J1349" s="7">
        <v>0</v>
      </c>
      <c r="K1349" s="7">
        <v>0</v>
      </c>
      <c r="L1349" s="7">
        <v>3733.8</v>
      </c>
      <c r="M1349" s="7" t="s">
        <v>313</v>
      </c>
    </row>
    <row r="1350" spans="1:13" s="8" customFormat="1" ht="11.25">
      <c r="A1350" s="21">
        <v>43795</v>
      </c>
      <c r="B1350" s="7" t="s">
        <v>162</v>
      </c>
      <c r="C1350" s="7">
        <v>3750</v>
      </c>
      <c r="D1350" s="7" t="s">
        <v>11</v>
      </c>
      <c r="E1350" s="7">
        <v>132</v>
      </c>
      <c r="F1350" s="7">
        <v>133</v>
      </c>
      <c r="G1350" s="7">
        <v>134</v>
      </c>
      <c r="H1350" s="7">
        <v>135</v>
      </c>
      <c r="I1350" s="7">
        <v>3750</v>
      </c>
      <c r="J1350" s="7">
        <v>0</v>
      </c>
      <c r="K1350" s="7">
        <v>0</v>
      </c>
      <c r="L1350" s="29">
        <v>3750</v>
      </c>
      <c r="M1350" s="7" t="s">
        <v>313</v>
      </c>
    </row>
    <row r="1351" spans="1:13" s="8" customFormat="1" ht="11.25">
      <c r="A1351" s="21">
        <v>43795</v>
      </c>
      <c r="B1351" s="7" t="s">
        <v>212</v>
      </c>
      <c r="C1351" s="7">
        <v>3500</v>
      </c>
      <c r="D1351" s="7" t="s">
        <v>11</v>
      </c>
      <c r="E1351" s="7">
        <v>202</v>
      </c>
      <c r="F1351" s="7">
        <v>203</v>
      </c>
      <c r="G1351" s="7">
        <v>204</v>
      </c>
      <c r="H1351" s="7">
        <v>205</v>
      </c>
      <c r="I1351" s="7">
        <v>0</v>
      </c>
      <c r="J1351" s="7">
        <v>0</v>
      </c>
      <c r="K1351" s="7">
        <v>0</v>
      </c>
      <c r="L1351" s="29">
        <v>0</v>
      </c>
      <c r="M1351" s="7" t="s">
        <v>294</v>
      </c>
    </row>
    <row r="1352" spans="1:13" s="8" customFormat="1" ht="11.25">
      <c r="A1352" s="21">
        <v>43794</v>
      </c>
      <c r="B1352" s="7" t="s">
        <v>19</v>
      </c>
      <c r="C1352" s="7">
        <v>1061</v>
      </c>
      <c r="D1352" s="7" t="s">
        <v>11</v>
      </c>
      <c r="E1352" s="7">
        <v>415</v>
      </c>
      <c r="F1352" s="7">
        <v>418</v>
      </c>
      <c r="G1352" s="7">
        <v>421</v>
      </c>
      <c r="H1352" s="7">
        <v>424</v>
      </c>
      <c r="I1352" s="7">
        <v>3183</v>
      </c>
      <c r="J1352" s="7">
        <v>0</v>
      </c>
      <c r="K1352" s="7">
        <v>0</v>
      </c>
      <c r="L1352" s="29">
        <v>3183</v>
      </c>
      <c r="M1352" s="7" t="s">
        <v>313</v>
      </c>
    </row>
    <row r="1353" spans="1:13" s="8" customFormat="1" ht="11.25">
      <c r="A1353" s="21">
        <v>43794</v>
      </c>
      <c r="B1353" s="7" t="s">
        <v>212</v>
      </c>
      <c r="C1353" s="7">
        <v>3500</v>
      </c>
      <c r="D1353" s="7" t="s">
        <v>11</v>
      </c>
      <c r="E1353" s="7">
        <v>199</v>
      </c>
      <c r="F1353" s="7">
        <v>200</v>
      </c>
      <c r="G1353" s="7">
        <v>201</v>
      </c>
      <c r="H1353" s="7">
        <v>202</v>
      </c>
      <c r="I1353" s="7">
        <v>3500</v>
      </c>
      <c r="J1353" s="7">
        <v>0</v>
      </c>
      <c r="K1353" s="7">
        <v>0</v>
      </c>
      <c r="L1353" s="29">
        <v>3500</v>
      </c>
      <c r="M1353" s="7" t="s">
        <v>313</v>
      </c>
    </row>
    <row r="1354" spans="1:13" s="8" customFormat="1" ht="11.25">
      <c r="A1354" s="21">
        <v>43794</v>
      </c>
      <c r="B1354" s="7" t="s">
        <v>348</v>
      </c>
      <c r="C1354" s="7">
        <v>2000</v>
      </c>
      <c r="D1354" s="7" t="s">
        <v>11</v>
      </c>
      <c r="E1354" s="7">
        <v>238</v>
      </c>
      <c r="F1354" s="7">
        <v>239.5</v>
      </c>
      <c r="G1354" s="7">
        <v>241</v>
      </c>
      <c r="H1354" s="7">
        <v>243</v>
      </c>
      <c r="I1354" s="7">
        <v>3000</v>
      </c>
      <c r="J1354" s="7">
        <v>3000</v>
      </c>
      <c r="K1354" s="7">
        <v>4000</v>
      </c>
      <c r="L1354" s="29">
        <v>10000</v>
      </c>
      <c r="M1354" s="7" t="s">
        <v>290</v>
      </c>
    </row>
    <row r="1355" spans="1:13" s="8" customFormat="1" ht="11.25">
      <c r="A1355" s="21">
        <v>43794</v>
      </c>
      <c r="B1355" s="7" t="s">
        <v>270</v>
      </c>
      <c r="C1355" s="7">
        <v>2800</v>
      </c>
      <c r="D1355" s="7" t="s">
        <v>11</v>
      </c>
      <c r="E1355" s="7">
        <v>226</v>
      </c>
      <c r="F1355" s="7">
        <v>227.3</v>
      </c>
      <c r="G1355" s="7">
        <v>228.6</v>
      </c>
      <c r="H1355" s="7">
        <v>230</v>
      </c>
      <c r="I1355" s="7">
        <v>0</v>
      </c>
      <c r="J1355" s="7">
        <v>0</v>
      </c>
      <c r="K1355" s="7">
        <v>0</v>
      </c>
      <c r="L1355" s="29">
        <v>0</v>
      </c>
      <c r="M1355" s="7" t="s">
        <v>294</v>
      </c>
    </row>
    <row r="1356" spans="1:13" s="8" customFormat="1" ht="11.25">
      <c r="A1356" s="21">
        <v>43791</v>
      </c>
      <c r="B1356" s="7" t="s">
        <v>253</v>
      </c>
      <c r="C1356" s="7">
        <v>2500</v>
      </c>
      <c r="D1356" s="7" t="s">
        <v>11</v>
      </c>
      <c r="E1356" s="7">
        <v>375</v>
      </c>
      <c r="F1356" s="7">
        <v>376.3</v>
      </c>
      <c r="G1356" s="7">
        <v>377.6</v>
      </c>
      <c r="H1356" s="7">
        <v>379</v>
      </c>
      <c r="I1356" s="7">
        <v>0</v>
      </c>
      <c r="J1356" s="7">
        <v>0</v>
      </c>
      <c r="K1356" s="7">
        <v>0</v>
      </c>
      <c r="L1356" s="29">
        <v>-5000</v>
      </c>
      <c r="M1356" s="7" t="s">
        <v>291</v>
      </c>
    </row>
    <row r="1357" spans="1:13" s="8" customFormat="1" ht="11.25">
      <c r="A1357" s="21">
        <v>43791</v>
      </c>
      <c r="B1357" s="7" t="s">
        <v>178</v>
      </c>
      <c r="C1357" s="7">
        <v>1100</v>
      </c>
      <c r="D1357" s="7" t="s">
        <v>11</v>
      </c>
      <c r="E1357" s="7">
        <v>453</v>
      </c>
      <c r="F1357" s="7">
        <v>456</v>
      </c>
      <c r="G1357" s="7">
        <v>459</v>
      </c>
      <c r="H1357" s="7">
        <v>462</v>
      </c>
      <c r="I1357" s="7">
        <v>3300</v>
      </c>
      <c r="J1357" s="7">
        <v>3300</v>
      </c>
      <c r="K1357" s="7">
        <v>3300</v>
      </c>
      <c r="L1357" s="29">
        <v>9900</v>
      </c>
      <c r="M1357" s="7" t="s">
        <v>290</v>
      </c>
    </row>
    <row r="1358" spans="1:13" s="8" customFormat="1" ht="11.25">
      <c r="A1358" s="21">
        <v>43790</v>
      </c>
      <c r="B1358" s="7" t="s">
        <v>201</v>
      </c>
      <c r="C1358" s="7">
        <v>800</v>
      </c>
      <c r="D1358" s="7" t="s">
        <v>11</v>
      </c>
      <c r="E1358" s="7">
        <v>854</v>
      </c>
      <c r="F1358" s="7">
        <v>858</v>
      </c>
      <c r="G1358" s="7">
        <v>862</v>
      </c>
      <c r="H1358" s="7">
        <v>866</v>
      </c>
      <c r="I1358" s="7">
        <v>0</v>
      </c>
      <c r="J1358" s="7">
        <v>0</v>
      </c>
      <c r="K1358" s="7">
        <v>0</v>
      </c>
      <c r="L1358" s="29">
        <v>0</v>
      </c>
      <c r="M1358" s="7" t="s">
        <v>294</v>
      </c>
    </row>
    <row r="1359" spans="1:13" s="8" customFormat="1" ht="11.25">
      <c r="A1359" s="21">
        <v>43790</v>
      </c>
      <c r="B1359" s="7" t="s">
        <v>314</v>
      </c>
      <c r="C1359" s="7">
        <v>1300</v>
      </c>
      <c r="D1359" s="7" t="s">
        <v>80</v>
      </c>
      <c r="E1359" s="7">
        <v>330</v>
      </c>
      <c r="F1359" s="7">
        <v>327</v>
      </c>
      <c r="G1359" s="7">
        <v>324</v>
      </c>
      <c r="H1359" s="7">
        <v>321</v>
      </c>
      <c r="I1359" s="7">
        <v>3900</v>
      </c>
      <c r="J1359" s="7">
        <v>3900</v>
      </c>
      <c r="K1359" s="7">
        <v>3900</v>
      </c>
      <c r="L1359" s="29">
        <v>11700</v>
      </c>
      <c r="M1359" s="7" t="s">
        <v>290</v>
      </c>
    </row>
    <row r="1360" spans="1:13" s="8" customFormat="1" ht="11.25">
      <c r="A1360" s="21">
        <v>43789</v>
      </c>
      <c r="B1360" s="7" t="s">
        <v>348</v>
      </c>
      <c r="C1360" s="7">
        <v>2000</v>
      </c>
      <c r="D1360" s="7" t="s">
        <v>80</v>
      </c>
      <c r="E1360" s="7">
        <v>234</v>
      </c>
      <c r="F1360" s="7">
        <v>232</v>
      </c>
      <c r="G1360" s="7">
        <v>230</v>
      </c>
      <c r="H1360" s="7">
        <v>228</v>
      </c>
      <c r="I1360" s="7">
        <v>4000</v>
      </c>
      <c r="J1360" s="7">
        <v>0</v>
      </c>
      <c r="K1360" s="7">
        <v>0</v>
      </c>
      <c r="L1360" s="29">
        <v>4000</v>
      </c>
      <c r="M1360" s="7" t="s">
        <v>313</v>
      </c>
    </row>
    <row r="1361" spans="1:13" s="8" customFormat="1" ht="11.25">
      <c r="A1361" s="21">
        <v>43789</v>
      </c>
      <c r="B1361" s="7" t="s">
        <v>253</v>
      </c>
      <c r="C1361" s="7">
        <v>2500</v>
      </c>
      <c r="D1361" s="7" t="s">
        <v>11</v>
      </c>
      <c r="E1361" s="7">
        <v>372</v>
      </c>
      <c r="F1361" s="7">
        <v>373.5</v>
      </c>
      <c r="G1361" s="7">
        <v>375</v>
      </c>
      <c r="H1361" s="7">
        <v>376.5</v>
      </c>
      <c r="I1361" s="7">
        <v>3750</v>
      </c>
      <c r="J1361" s="7">
        <v>3750</v>
      </c>
      <c r="K1361" s="7">
        <v>3750</v>
      </c>
      <c r="L1361" s="29">
        <v>11250</v>
      </c>
      <c r="M1361" s="7" t="s">
        <v>290</v>
      </c>
    </row>
    <row r="1362" spans="1:13" s="8" customFormat="1" ht="11.25">
      <c r="A1362" s="21">
        <v>43789</v>
      </c>
      <c r="B1362" s="7" t="s">
        <v>47</v>
      </c>
      <c r="C1362" s="7">
        <v>1851</v>
      </c>
      <c r="D1362" s="7" t="s">
        <v>80</v>
      </c>
      <c r="E1362" s="7">
        <v>446</v>
      </c>
      <c r="F1362" s="7">
        <v>444</v>
      </c>
      <c r="G1362" s="7">
        <v>442</v>
      </c>
      <c r="H1362" s="7">
        <v>440</v>
      </c>
      <c r="I1362" s="7">
        <v>3702</v>
      </c>
      <c r="J1362" s="7">
        <v>3702</v>
      </c>
      <c r="K1362" s="7">
        <v>3702</v>
      </c>
      <c r="L1362" s="29">
        <v>11106</v>
      </c>
      <c r="M1362" s="7" t="s">
        <v>290</v>
      </c>
    </row>
    <row r="1363" spans="1:13" s="8" customFormat="1" ht="11.25">
      <c r="A1363" s="21">
        <v>43789</v>
      </c>
      <c r="B1363" s="7" t="s">
        <v>228</v>
      </c>
      <c r="C1363" s="7">
        <v>2200</v>
      </c>
      <c r="D1363" s="7" t="s">
        <v>11</v>
      </c>
      <c r="E1363" s="7">
        <v>203</v>
      </c>
      <c r="F1363" s="7">
        <v>204.5</v>
      </c>
      <c r="G1363" s="7">
        <v>206</v>
      </c>
      <c r="H1363" s="7">
        <v>207.5</v>
      </c>
      <c r="I1363" s="7">
        <v>1100</v>
      </c>
      <c r="J1363" s="7">
        <v>0</v>
      </c>
      <c r="K1363" s="7">
        <v>0</v>
      </c>
      <c r="L1363" s="29">
        <v>1100</v>
      </c>
      <c r="M1363" s="7" t="s">
        <v>362</v>
      </c>
    </row>
    <row r="1364" spans="1:13" s="8" customFormat="1" ht="11.25">
      <c r="A1364" s="21">
        <v>43788</v>
      </c>
      <c r="B1364" s="7" t="s">
        <v>310</v>
      </c>
      <c r="C1364" s="7">
        <v>3400</v>
      </c>
      <c r="D1364" s="7" t="s">
        <v>11</v>
      </c>
      <c r="E1364" s="7">
        <v>148.80000000000001</v>
      </c>
      <c r="F1364" s="7">
        <v>149.69999999999999</v>
      </c>
      <c r="G1364" s="7">
        <v>150.6</v>
      </c>
      <c r="H1364" s="7">
        <v>151.5</v>
      </c>
      <c r="I1364" s="7">
        <v>3060</v>
      </c>
      <c r="J1364" s="7">
        <v>3060</v>
      </c>
      <c r="K1364" s="7">
        <v>3060</v>
      </c>
      <c r="L1364" s="29">
        <v>9180</v>
      </c>
      <c r="M1364" s="7" t="s">
        <v>290</v>
      </c>
    </row>
    <row r="1365" spans="1:13" s="8" customFormat="1" ht="11.25">
      <c r="A1365" s="21">
        <v>43788</v>
      </c>
      <c r="B1365" s="7" t="s">
        <v>10</v>
      </c>
      <c r="C1365" s="7">
        <v>1000</v>
      </c>
      <c r="D1365" s="7" t="s">
        <v>11</v>
      </c>
      <c r="E1365" s="7">
        <v>474</v>
      </c>
      <c r="F1365" s="7">
        <v>477</v>
      </c>
      <c r="G1365" s="7">
        <v>480</v>
      </c>
      <c r="H1365" s="7">
        <v>483</v>
      </c>
      <c r="I1365" s="7">
        <v>3000</v>
      </c>
      <c r="J1365" s="7">
        <v>0</v>
      </c>
      <c r="K1365" s="7">
        <v>0</v>
      </c>
      <c r="L1365" s="29">
        <v>3000</v>
      </c>
      <c r="M1365" s="7" t="s">
        <v>313</v>
      </c>
    </row>
    <row r="1366" spans="1:13" s="8" customFormat="1" ht="11.25">
      <c r="A1366" s="21">
        <v>43788</v>
      </c>
      <c r="B1366" s="7" t="s">
        <v>47</v>
      </c>
      <c r="C1366" s="7">
        <v>1851</v>
      </c>
      <c r="D1366" s="7" t="s">
        <v>11</v>
      </c>
      <c r="E1366" s="7">
        <v>425</v>
      </c>
      <c r="F1366" s="7">
        <v>427</v>
      </c>
      <c r="G1366" s="7">
        <v>429</v>
      </c>
      <c r="H1366" s="7">
        <v>431</v>
      </c>
      <c r="I1366" s="7">
        <v>3702</v>
      </c>
      <c r="J1366" s="7">
        <v>3702</v>
      </c>
      <c r="K1366" s="7">
        <v>3720</v>
      </c>
      <c r="L1366" s="29">
        <v>11106</v>
      </c>
      <c r="M1366" s="7" t="s">
        <v>290</v>
      </c>
    </row>
    <row r="1367" spans="1:13" s="8" customFormat="1" ht="11.25">
      <c r="A1367" s="21">
        <v>43787</v>
      </c>
      <c r="B1367" s="7" t="s">
        <v>19</v>
      </c>
      <c r="C1367" s="7">
        <v>1061</v>
      </c>
      <c r="D1367" s="7" t="s">
        <v>11</v>
      </c>
      <c r="E1367" s="7">
        <v>412</v>
      </c>
      <c r="F1367" s="7">
        <v>415</v>
      </c>
      <c r="G1367" s="7">
        <v>418</v>
      </c>
      <c r="H1367" s="7">
        <v>421</v>
      </c>
      <c r="I1367" s="7">
        <v>0</v>
      </c>
      <c r="J1367" s="7">
        <v>0</v>
      </c>
      <c r="K1367" s="7">
        <v>0</v>
      </c>
      <c r="L1367" s="29">
        <v>0</v>
      </c>
      <c r="M1367" s="7" t="s">
        <v>294</v>
      </c>
    </row>
    <row r="1368" spans="1:13" s="8" customFormat="1" ht="11.25">
      <c r="A1368" s="21">
        <v>43787</v>
      </c>
      <c r="B1368" s="7" t="s">
        <v>348</v>
      </c>
      <c r="C1368" s="7">
        <v>2000</v>
      </c>
      <c r="D1368" s="7" t="s">
        <v>11</v>
      </c>
      <c r="E1368" s="7">
        <v>230</v>
      </c>
      <c r="F1368" s="7">
        <v>231.5</v>
      </c>
      <c r="G1368" s="7">
        <v>233</v>
      </c>
      <c r="H1368" s="7">
        <v>235</v>
      </c>
      <c r="I1368" s="7">
        <v>0</v>
      </c>
      <c r="J1368" s="7">
        <v>0</v>
      </c>
      <c r="K1368" s="7">
        <v>0</v>
      </c>
      <c r="L1368" s="29">
        <v>0</v>
      </c>
      <c r="M1368" s="7" t="s">
        <v>294</v>
      </c>
    </row>
    <row r="1369" spans="1:13" s="8" customFormat="1" ht="11.25">
      <c r="A1369" s="21">
        <v>43787</v>
      </c>
      <c r="B1369" s="7" t="s">
        <v>47</v>
      </c>
      <c r="C1369" s="7">
        <v>1851</v>
      </c>
      <c r="D1369" s="7" t="s">
        <v>11</v>
      </c>
      <c r="E1369" s="7">
        <v>411</v>
      </c>
      <c r="F1369" s="7">
        <v>413</v>
      </c>
      <c r="G1369" s="7">
        <v>415</v>
      </c>
      <c r="H1369" s="7">
        <v>417</v>
      </c>
      <c r="I1369" s="7">
        <v>3702</v>
      </c>
      <c r="J1369" s="7">
        <v>3702</v>
      </c>
      <c r="K1369" s="7">
        <v>3702</v>
      </c>
      <c r="L1369" s="29">
        <v>11106</v>
      </c>
      <c r="M1369" s="7" t="s">
        <v>290</v>
      </c>
    </row>
    <row r="1370" spans="1:13" s="8" customFormat="1" ht="11.25">
      <c r="A1370" s="21">
        <v>43787</v>
      </c>
      <c r="B1370" s="7" t="s">
        <v>240</v>
      </c>
      <c r="C1370" s="7">
        <v>5334</v>
      </c>
      <c r="D1370" s="7" t="s">
        <v>80</v>
      </c>
      <c r="E1370" s="7">
        <v>123</v>
      </c>
      <c r="F1370" s="7">
        <v>122.3</v>
      </c>
      <c r="G1370" s="7">
        <v>121.6</v>
      </c>
      <c r="H1370" s="7">
        <v>121</v>
      </c>
      <c r="I1370" s="7">
        <v>0</v>
      </c>
      <c r="J1370" s="7">
        <v>0</v>
      </c>
      <c r="K1370" s="7">
        <v>0</v>
      </c>
      <c r="L1370" s="29">
        <v>0</v>
      </c>
      <c r="M1370" s="7" t="s">
        <v>293</v>
      </c>
    </row>
    <row r="1371" spans="1:13" s="8" customFormat="1" ht="11.25">
      <c r="A1371" s="21">
        <v>43787</v>
      </c>
      <c r="B1371" s="7" t="s">
        <v>110</v>
      </c>
      <c r="C1371" s="7">
        <v>1000</v>
      </c>
      <c r="D1371" s="7" t="s">
        <v>80</v>
      </c>
      <c r="E1371" s="7">
        <v>575</v>
      </c>
      <c r="F1371" s="7">
        <v>572</v>
      </c>
      <c r="G1371" s="7">
        <v>569</v>
      </c>
      <c r="H1371" s="7">
        <v>566</v>
      </c>
      <c r="I1371" s="7">
        <v>0</v>
      </c>
      <c r="J1371" s="7">
        <v>0</v>
      </c>
      <c r="K1371" s="7">
        <v>0</v>
      </c>
      <c r="L1371" s="29">
        <v>0</v>
      </c>
      <c r="M1371" s="7" t="s">
        <v>293</v>
      </c>
    </row>
    <row r="1372" spans="1:13" s="8" customFormat="1" ht="11.25">
      <c r="A1372" s="21">
        <v>43784</v>
      </c>
      <c r="B1372" s="7" t="s">
        <v>348</v>
      </c>
      <c r="C1372" s="7">
        <v>2000</v>
      </c>
      <c r="D1372" s="7" t="s">
        <v>11</v>
      </c>
      <c r="E1372" s="7">
        <v>207.5</v>
      </c>
      <c r="F1372" s="7">
        <v>209</v>
      </c>
      <c r="G1372" s="7">
        <v>210.5</v>
      </c>
      <c r="H1372" s="7">
        <v>212</v>
      </c>
      <c r="I1372" s="7">
        <v>3000</v>
      </c>
      <c r="J1372" s="7">
        <v>3000</v>
      </c>
      <c r="K1372" s="7">
        <v>3000</v>
      </c>
      <c r="L1372" s="29">
        <v>9000</v>
      </c>
      <c r="M1372" s="7" t="s">
        <v>290</v>
      </c>
    </row>
    <row r="1373" spans="1:13" s="8" customFormat="1" ht="11.25">
      <c r="A1373" s="21">
        <v>43784</v>
      </c>
      <c r="B1373" s="7" t="s">
        <v>355</v>
      </c>
      <c r="C1373" s="7">
        <v>3000</v>
      </c>
      <c r="D1373" s="7" t="s">
        <v>11</v>
      </c>
      <c r="E1373" s="7">
        <v>173</v>
      </c>
      <c r="F1373" s="7">
        <v>174</v>
      </c>
      <c r="G1373" s="7">
        <v>175</v>
      </c>
      <c r="H1373" s="7">
        <v>176</v>
      </c>
      <c r="I1373" s="7">
        <v>0</v>
      </c>
      <c r="J1373" s="7">
        <v>0</v>
      </c>
      <c r="K1373" s="7">
        <v>0</v>
      </c>
      <c r="L1373" s="29">
        <v>0</v>
      </c>
      <c r="M1373" s="7" t="s">
        <v>294</v>
      </c>
    </row>
    <row r="1374" spans="1:13" s="8" customFormat="1" ht="11.25">
      <c r="A1374" s="21">
        <v>43784</v>
      </c>
      <c r="B1374" s="7" t="s">
        <v>55</v>
      </c>
      <c r="C1374" s="7">
        <v>3000</v>
      </c>
      <c r="D1374" s="7" t="s">
        <v>11</v>
      </c>
      <c r="E1374" s="7">
        <v>314</v>
      </c>
      <c r="F1374" s="7">
        <v>315</v>
      </c>
      <c r="G1374" s="7">
        <v>316</v>
      </c>
      <c r="H1374" s="7">
        <v>317</v>
      </c>
      <c r="I1374" s="7">
        <v>3000</v>
      </c>
      <c r="J1374" s="7">
        <v>3000</v>
      </c>
      <c r="K1374" s="7">
        <v>3000</v>
      </c>
      <c r="L1374" s="29">
        <v>9000</v>
      </c>
      <c r="M1374" s="7" t="s">
        <v>290</v>
      </c>
    </row>
    <row r="1375" spans="1:13" s="8" customFormat="1" ht="11.25">
      <c r="A1375" s="21">
        <v>43783</v>
      </c>
      <c r="B1375" s="7" t="s">
        <v>47</v>
      </c>
      <c r="C1375" s="7">
        <v>1851</v>
      </c>
      <c r="D1375" s="7" t="s">
        <v>80</v>
      </c>
      <c r="E1375" s="7">
        <v>357</v>
      </c>
      <c r="F1375" s="7">
        <v>355</v>
      </c>
      <c r="G1375" s="7">
        <v>353</v>
      </c>
      <c r="H1375" s="7">
        <v>351</v>
      </c>
      <c r="I1375" s="7">
        <v>3702</v>
      </c>
      <c r="J1375" s="7">
        <v>3702</v>
      </c>
      <c r="K1375" s="7">
        <v>0</v>
      </c>
      <c r="L1375" s="29">
        <v>7404</v>
      </c>
      <c r="M1375" s="7" t="s">
        <v>292</v>
      </c>
    </row>
    <row r="1376" spans="1:13" s="8" customFormat="1" ht="11.25">
      <c r="A1376" s="21">
        <v>43783</v>
      </c>
      <c r="B1376" s="7" t="s">
        <v>355</v>
      </c>
      <c r="C1376" s="7">
        <v>3000</v>
      </c>
      <c r="D1376" s="7" t="s">
        <v>80</v>
      </c>
      <c r="E1376" s="7">
        <v>168.5</v>
      </c>
      <c r="F1376" s="7">
        <v>167.5</v>
      </c>
      <c r="G1376" s="7">
        <v>166.5</v>
      </c>
      <c r="H1376" s="7">
        <v>165.5</v>
      </c>
      <c r="I1376" s="7">
        <v>3000</v>
      </c>
      <c r="J1376" s="7">
        <v>3000</v>
      </c>
      <c r="K1376" s="7">
        <v>3000</v>
      </c>
      <c r="L1376" s="29">
        <v>9000</v>
      </c>
      <c r="M1376" s="7" t="s">
        <v>290</v>
      </c>
    </row>
    <row r="1377" spans="1:13" s="8" customFormat="1" ht="11.25">
      <c r="A1377" s="21">
        <v>43783</v>
      </c>
      <c r="B1377" s="7" t="s">
        <v>348</v>
      </c>
      <c r="C1377" s="7">
        <v>2000</v>
      </c>
      <c r="D1377" s="7" t="s">
        <v>80</v>
      </c>
      <c r="E1377" s="7">
        <v>201</v>
      </c>
      <c r="F1377" s="7">
        <v>199.5</v>
      </c>
      <c r="G1377" s="7">
        <v>198</v>
      </c>
      <c r="H1377" s="7">
        <v>196</v>
      </c>
      <c r="I1377" s="7">
        <v>3000</v>
      </c>
      <c r="J1377" s="7">
        <v>3000</v>
      </c>
      <c r="K1377" s="7">
        <v>4000</v>
      </c>
      <c r="L1377" s="29">
        <v>10000</v>
      </c>
      <c r="M1377" s="7" t="s">
        <v>290</v>
      </c>
    </row>
    <row r="1378" spans="1:13" s="8" customFormat="1" ht="11.25">
      <c r="A1378" s="21">
        <v>43782</v>
      </c>
      <c r="B1378" s="7" t="s">
        <v>212</v>
      </c>
      <c r="C1378" s="7">
        <v>3500</v>
      </c>
      <c r="D1378" s="7" t="s">
        <v>11</v>
      </c>
      <c r="E1378" s="7">
        <v>201</v>
      </c>
      <c r="F1378" s="7">
        <v>202</v>
      </c>
      <c r="G1378" s="7">
        <v>203</v>
      </c>
      <c r="H1378" s="7">
        <v>204</v>
      </c>
      <c r="I1378" s="7">
        <v>0</v>
      </c>
      <c r="J1378" s="7">
        <v>0</v>
      </c>
      <c r="K1378" s="7">
        <v>0</v>
      </c>
      <c r="L1378" s="29">
        <v>0</v>
      </c>
      <c r="M1378" s="7" t="s">
        <v>294</v>
      </c>
    </row>
    <row r="1379" spans="1:13" s="8" customFormat="1" ht="11.25">
      <c r="A1379" s="21">
        <v>43782</v>
      </c>
      <c r="B1379" s="7" t="s">
        <v>19</v>
      </c>
      <c r="C1379" s="7">
        <v>1061</v>
      </c>
      <c r="D1379" s="7" t="s">
        <v>11</v>
      </c>
      <c r="E1379" s="7">
        <v>408</v>
      </c>
      <c r="F1379" s="7">
        <v>411</v>
      </c>
      <c r="G1379" s="7">
        <v>414</v>
      </c>
      <c r="H1379" s="7">
        <v>417</v>
      </c>
      <c r="I1379" s="7">
        <v>0</v>
      </c>
      <c r="J1379" s="7">
        <v>0</v>
      </c>
      <c r="K1379" s="7">
        <v>0</v>
      </c>
      <c r="L1379" s="29">
        <v>-4244</v>
      </c>
      <c r="M1379" s="7" t="s">
        <v>291</v>
      </c>
    </row>
    <row r="1380" spans="1:13" s="8" customFormat="1" ht="11.25">
      <c r="A1380" s="21">
        <v>43782</v>
      </c>
      <c r="B1380" s="7" t="s">
        <v>204</v>
      </c>
      <c r="C1380" s="7">
        <v>700</v>
      </c>
      <c r="D1380" s="7" t="s">
        <v>11</v>
      </c>
      <c r="E1380" s="7">
        <v>575</v>
      </c>
      <c r="F1380" s="7">
        <v>580</v>
      </c>
      <c r="G1380" s="7">
        <v>585</v>
      </c>
      <c r="H1380" s="7">
        <v>590</v>
      </c>
      <c r="I1380" s="7">
        <v>0</v>
      </c>
      <c r="J1380" s="7">
        <v>0</v>
      </c>
      <c r="K1380" s="7">
        <v>0</v>
      </c>
      <c r="L1380" s="29">
        <v>0</v>
      </c>
      <c r="M1380" s="7" t="s">
        <v>294</v>
      </c>
    </row>
    <row r="1381" spans="1:13" s="8" customFormat="1" ht="11.25">
      <c r="A1381" s="21">
        <v>43782</v>
      </c>
      <c r="B1381" s="7" t="s">
        <v>219</v>
      </c>
      <c r="C1381" s="7">
        <v>4000</v>
      </c>
      <c r="D1381" s="7" t="s">
        <v>11</v>
      </c>
      <c r="E1381" s="7">
        <v>194.2</v>
      </c>
      <c r="F1381" s="7">
        <v>195</v>
      </c>
      <c r="G1381" s="7">
        <v>196</v>
      </c>
      <c r="H1381" s="7">
        <v>197</v>
      </c>
      <c r="I1381" s="7">
        <v>0</v>
      </c>
      <c r="J1381" s="7">
        <v>0</v>
      </c>
      <c r="K1381" s="7">
        <v>0</v>
      </c>
      <c r="L1381" s="29">
        <v>-4800</v>
      </c>
      <c r="M1381" s="7" t="s">
        <v>291</v>
      </c>
    </row>
    <row r="1382" spans="1:13" s="8" customFormat="1" ht="11.25">
      <c r="A1382" s="21">
        <v>43780</v>
      </c>
      <c r="B1382" s="7" t="s">
        <v>166</v>
      </c>
      <c r="C1382" s="7">
        <v>2000</v>
      </c>
      <c r="D1382" s="7" t="s">
        <v>11</v>
      </c>
      <c r="E1382" s="7">
        <v>252.5</v>
      </c>
      <c r="F1382" s="7">
        <v>254</v>
      </c>
      <c r="G1382" s="7">
        <v>256</v>
      </c>
      <c r="H1382" s="7">
        <v>258</v>
      </c>
      <c r="I1382" s="7">
        <v>3000</v>
      </c>
      <c r="J1382" s="7">
        <v>0</v>
      </c>
      <c r="K1382" s="7">
        <v>0</v>
      </c>
      <c r="L1382" s="29">
        <v>3000</v>
      </c>
      <c r="M1382" s="7" t="s">
        <v>313</v>
      </c>
    </row>
    <row r="1383" spans="1:13" s="8" customFormat="1" ht="11.25">
      <c r="A1383" s="21">
        <v>43780</v>
      </c>
      <c r="B1383" s="7" t="s">
        <v>47</v>
      </c>
      <c r="C1383" s="7">
        <v>1851</v>
      </c>
      <c r="D1383" s="7" t="s">
        <v>11</v>
      </c>
      <c r="E1383" s="7">
        <v>374</v>
      </c>
      <c r="F1383" s="7">
        <v>376</v>
      </c>
      <c r="G1383" s="7">
        <v>378</v>
      </c>
      <c r="H1383" s="7">
        <v>380</v>
      </c>
      <c r="I1383" s="7">
        <v>0</v>
      </c>
      <c r="J1383" s="7">
        <v>0</v>
      </c>
      <c r="K1383" s="7">
        <v>0</v>
      </c>
      <c r="L1383" s="29">
        <v>0</v>
      </c>
      <c r="M1383" s="7" t="s">
        <v>294</v>
      </c>
    </row>
    <row r="1384" spans="1:13" s="8" customFormat="1" ht="11.25">
      <c r="A1384" s="21">
        <v>43780</v>
      </c>
      <c r="B1384" s="7" t="s">
        <v>321</v>
      </c>
      <c r="C1384" s="7">
        <v>4800</v>
      </c>
      <c r="D1384" s="7" t="s">
        <v>11</v>
      </c>
      <c r="E1384" s="7">
        <v>119.3</v>
      </c>
      <c r="F1384" s="7">
        <v>120</v>
      </c>
      <c r="G1384" s="7">
        <v>121</v>
      </c>
      <c r="H1384" s="7">
        <v>122</v>
      </c>
      <c r="I1384" s="7">
        <v>3360</v>
      </c>
      <c r="J1384" s="7">
        <v>4800</v>
      </c>
      <c r="K1384" s="7">
        <v>0</v>
      </c>
      <c r="L1384" s="29">
        <v>8160</v>
      </c>
      <c r="M1384" s="7" t="s">
        <v>292</v>
      </c>
    </row>
    <row r="1385" spans="1:13" s="8" customFormat="1" ht="11.25">
      <c r="A1385" s="21">
        <v>43777</v>
      </c>
      <c r="B1385" s="7" t="s">
        <v>110</v>
      </c>
      <c r="C1385" s="7">
        <v>1000</v>
      </c>
      <c r="D1385" s="7" t="s">
        <v>11</v>
      </c>
      <c r="E1385" s="7">
        <v>593</v>
      </c>
      <c r="F1385" s="7">
        <v>596</v>
      </c>
      <c r="G1385" s="7">
        <v>599</v>
      </c>
      <c r="H1385" s="7">
        <v>601</v>
      </c>
      <c r="I1385" s="7">
        <v>3000</v>
      </c>
      <c r="J1385" s="7">
        <v>0</v>
      </c>
      <c r="K1385" s="7">
        <v>0</v>
      </c>
      <c r="L1385" s="29">
        <v>3000</v>
      </c>
      <c r="M1385" s="7" t="s">
        <v>313</v>
      </c>
    </row>
    <row r="1386" spans="1:13" s="8" customFormat="1" ht="11.25">
      <c r="A1386" s="21">
        <v>43777</v>
      </c>
      <c r="B1386" s="7" t="s">
        <v>352</v>
      </c>
      <c r="C1386" s="7">
        <v>1100</v>
      </c>
      <c r="D1386" s="7" t="s">
        <v>11</v>
      </c>
      <c r="E1386" s="7">
        <v>449</v>
      </c>
      <c r="F1386" s="7">
        <v>452</v>
      </c>
      <c r="G1386" s="7">
        <v>455</v>
      </c>
      <c r="H1386" s="7">
        <v>458</v>
      </c>
      <c r="I1386" s="7">
        <v>3300</v>
      </c>
      <c r="J1386" s="7">
        <v>0</v>
      </c>
      <c r="K1386" s="7">
        <v>0</v>
      </c>
      <c r="L1386" s="29">
        <v>3300</v>
      </c>
      <c r="M1386" s="7" t="s">
        <v>313</v>
      </c>
    </row>
    <row r="1387" spans="1:13" s="8" customFormat="1" ht="11.25">
      <c r="A1387" s="21">
        <v>43777</v>
      </c>
      <c r="B1387" s="7" t="s">
        <v>84</v>
      </c>
      <c r="C1387" s="7">
        <v>1375</v>
      </c>
      <c r="D1387" s="7" t="s">
        <v>11</v>
      </c>
      <c r="E1387" s="7">
        <v>487</v>
      </c>
      <c r="F1387" s="7">
        <v>489.5</v>
      </c>
      <c r="G1387" s="7">
        <v>492</v>
      </c>
      <c r="H1387" s="7">
        <v>495</v>
      </c>
      <c r="I1387" s="7">
        <v>3437.5</v>
      </c>
      <c r="J1387" s="7">
        <v>3437.5</v>
      </c>
      <c r="K1387" s="7">
        <v>0</v>
      </c>
      <c r="L1387" s="7">
        <v>6875</v>
      </c>
      <c r="M1387" s="7" t="s">
        <v>292</v>
      </c>
    </row>
    <row r="1388" spans="1:13" s="8" customFormat="1" ht="11.25">
      <c r="A1388" s="21">
        <v>43776</v>
      </c>
      <c r="B1388" s="7" t="s">
        <v>110</v>
      </c>
      <c r="C1388" s="7">
        <v>1000</v>
      </c>
      <c r="D1388" s="7" t="s">
        <v>80</v>
      </c>
      <c r="E1388" s="7">
        <v>575</v>
      </c>
      <c r="F1388" s="7">
        <v>572</v>
      </c>
      <c r="G1388" s="7">
        <v>569</v>
      </c>
      <c r="H1388" s="7">
        <v>566</v>
      </c>
      <c r="I1388" s="7">
        <v>0</v>
      </c>
      <c r="J1388" s="7">
        <v>0</v>
      </c>
      <c r="K1388" s="7">
        <v>0</v>
      </c>
      <c r="L1388" s="7">
        <v>-4200</v>
      </c>
      <c r="M1388" s="7" t="s">
        <v>291</v>
      </c>
    </row>
    <row r="1389" spans="1:13" s="8" customFormat="1" ht="11.25">
      <c r="A1389" s="21">
        <v>43776</v>
      </c>
      <c r="B1389" s="7" t="s">
        <v>55</v>
      </c>
      <c r="C1389" s="7">
        <v>3000</v>
      </c>
      <c r="D1389" s="7" t="s">
        <v>11</v>
      </c>
      <c r="E1389" s="7">
        <v>223</v>
      </c>
      <c r="F1389" s="7">
        <v>224</v>
      </c>
      <c r="G1389" s="7">
        <v>225</v>
      </c>
      <c r="H1389" s="7">
        <v>226</v>
      </c>
      <c r="I1389" s="7">
        <v>0</v>
      </c>
      <c r="J1389" s="7">
        <v>0</v>
      </c>
      <c r="K1389" s="7">
        <v>0</v>
      </c>
      <c r="L1389" s="7">
        <v>0</v>
      </c>
      <c r="M1389" s="7" t="s">
        <v>294</v>
      </c>
    </row>
    <row r="1390" spans="1:13" s="8" customFormat="1" ht="11.25">
      <c r="A1390" s="21">
        <v>43776</v>
      </c>
      <c r="B1390" s="7" t="s">
        <v>19</v>
      </c>
      <c r="C1390" s="7">
        <v>1061</v>
      </c>
      <c r="D1390" s="7" t="s">
        <v>80</v>
      </c>
      <c r="E1390" s="7">
        <v>397</v>
      </c>
      <c r="F1390" s="7">
        <v>394</v>
      </c>
      <c r="G1390" s="7">
        <v>391</v>
      </c>
      <c r="H1390" s="7">
        <v>388</v>
      </c>
      <c r="I1390" s="7">
        <v>3183</v>
      </c>
      <c r="J1390" s="7">
        <v>3183</v>
      </c>
      <c r="K1390" s="7">
        <v>0</v>
      </c>
      <c r="L1390" s="7">
        <v>6366</v>
      </c>
      <c r="M1390" s="7" t="s">
        <v>292</v>
      </c>
    </row>
    <row r="1391" spans="1:13" s="8" customFormat="1" ht="11.25">
      <c r="A1391" s="21">
        <v>43776</v>
      </c>
      <c r="B1391" s="7" t="s">
        <v>348</v>
      </c>
      <c r="C1391" s="7">
        <v>2000</v>
      </c>
      <c r="D1391" s="7" t="s">
        <v>11</v>
      </c>
      <c r="E1391" s="7">
        <v>224</v>
      </c>
      <c r="F1391" s="7">
        <v>225.5</v>
      </c>
      <c r="G1391" s="7">
        <v>227</v>
      </c>
      <c r="H1391" s="7">
        <v>229</v>
      </c>
      <c r="I1391" s="7">
        <v>2000</v>
      </c>
      <c r="J1391" s="7">
        <v>0</v>
      </c>
      <c r="K1391" s="7">
        <v>0</v>
      </c>
      <c r="L1391" s="7">
        <v>2000</v>
      </c>
      <c r="M1391" s="7" t="s">
        <v>361</v>
      </c>
    </row>
    <row r="1392" spans="1:13" s="8" customFormat="1" ht="11.25">
      <c r="A1392" s="21">
        <v>43775</v>
      </c>
      <c r="B1392" s="7" t="s">
        <v>178</v>
      </c>
      <c r="C1392" s="7">
        <v>1100</v>
      </c>
      <c r="D1392" s="7" t="s">
        <v>11</v>
      </c>
      <c r="E1392" s="7">
        <v>449</v>
      </c>
      <c r="F1392" s="7">
        <v>452</v>
      </c>
      <c r="G1392" s="7">
        <v>455</v>
      </c>
      <c r="H1392" s="7">
        <v>458</v>
      </c>
      <c r="I1392" s="7">
        <v>3300</v>
      </c>
      <c r="J1392" s="7">
        <v>0</v>
      </c>
      <c r="K1392" s="7">
        <v>0</v>
      </c>
      <c r="L1392" s="7">
        <v>3300</v>
      </c>
      <c r="M1392" s="7" t="s">
        <v>313</v>
      </c>
    </row>
    <row r="1393" spans="1:13" s="8" customFormat="1" ht="11.25">
      <c r="A1393" s="21">
        <v>43775</v>
      </c>
      <c r="B1393" s="7" t="s">
        <v>316</v>
      </c>
      <c r="C1393" s="7">
        <v>900</v>
      </c>
      <c r="D1393" s="7" t="s">
        <v>11</v>
      </c>
      <c r="E1393" s="7">
        <v>613</v>
      </c>
      <c r="F1393" s="7">
        <v>617</v>
      </c>
      <c r="G1393" s="7">
        <v>621</v>
      </c>
      <c r="H1393" s="7">
        <v>625</v>
      </c>
      <c r="I1393" s="7">
        <v>3600</v>
      </c>
      <c r="J1393" s="7">
        <v>0</v>
      </c>
      <c r="K1393" s="7">
        <v>0</v>
      </c>
      <c r="L1393" s="7">
        <v>3600</v>
      </c>
      <c r="M1393" s="7" t="s">
        <v>313</v>
      </c>
    </row>
    <row r="1394" spans="1:13" s="8" customFormat="1" ht="11.25">
      <c r="A1394" s="21">
        <v>43775</v>
      </c>
      <c r="B1394" s="7" t="s">
        <v>314</v>
      </c>
      <c r="C1394" s="7">
        <v>1300</v>
      </c>
      <c r="D1394" s="7" t="s">
        <v>11</v>
      </c>
      <c r="E1394" s="7">
        <v>293</v>
      </c>
      <c r="F1394" s="7">
        <v>296</v>
      </c>
      <c r="G1394" s="7">
        <v>299</v>
      </c>
      <c r="H1394" s="7">
        <v>302</v>
      </c>
      <c r="I1394" s="7">
        <v>3900</v>
      </c>
      <c r="J1394" s="7">
        <v>3900</v>
      </c>
      <c r="K1394" s="7">
        <v>0</v>
      </c>
      <c r="L1394" s="7">
        <v>7800</v>
      </c>
      <c r="M1394" s="7" t="s">
        <v>292</v>
      </c>
    </row>
    <row r="1395" spans="1:13" s="8" customFormat="1" ht="11.25">
      <c r="A1395" s="21">
        <v>43774</v>
      </c>
      <c r="B1395" s="15" t="s">
        <v>360</v>
      </c>
      <c r="C1395" s="15">
        <v>3500</v>
      </c>
      <c r="D1395" s="15" t="s">
        <v>11</v>
      </c>
      <c r="E1395" s="15">
        <v>203</v>
      </c>
      <c r="F1395" s="15">
        <v>204</v>
      </c>
      <c r="G1395" s="15">
        <v>205</v>
      </c>
      <c r="H1395" s="15">
        <v>206</v>
      </c>
      <c r="I1395" s="15">
        <v>0</v>
      </c>
      <c r="J1395" s="15">
        <v>0</v>
      </c>
      <c r="K1395" s="15">
        <v>0</v>
      </c>
      <c r="L1395" s="15">
        <v>0</v>
      </c>
      <c r="M1395" s="15" t="s">
        <v>294</v>
      </c>
    </row>
    <row r="1396" spans="1:13" s="8" customFormat="1" ht="11.25">
      <c r="A1396" s="21">
        <v>43774</v>
      </c>
      <c r="B1396" s="7" t="s">
        <v>55</v>
      </c>
      <c r="C1396" s="7">
        <v>3000</v>
      </c>
      <c r="D1396" s="7" t="s">
        <v>11</v>
      </c>
      <c r="E1396" s="7">
        <v>321.5</v>
      </c>
      <c r="F1396" s="7">
        <v>322.5</v>
      </c>
      <c r="G1396" s="7">
        <v>323.5</v>
      </c>
      <c r="H1396" s="7">
        <v>324.5</v>
      </c>
      <c r="I1396" s="7">
        <v>3000</v>
      </c>
      <c r="J1396" s="7">
        <v>0</v>
      </c>
      <c r="K1396" s="7">
        <v>0</v>
      </c>
      <c r="L1396" s="7">
        <v>3000</v>
      </c>
      <c r="M1396" s="7" t="s">
        <v>313</v>
      </c>
    </row>
    <row r="1397" spans="1:13" s="8" customFormat="1" ht="11.25">
      <c r="A1397" s="21">
        <v>43774</v>
      </c>
      <c r="B1397" s="7" t="s">
        <v>51</v>
      </c>
      <c r="C1397" s="7">
        <v>1800</v>
      </c>
      <c r="D1397" s="7" t="s">
        <v>80</v>
      </c>
      <c r="E1397" s="7">
        <v>266</v>
      </c>
      <c r="F1397" s="7">
        <v>264</v>
      </c>
      <c r="G1397" s="7">
        <v>262</v>
      </c>
      <c r="H1397" s="7">
        <v>260</v>
      </c>
      <c r="I1397" s="7">
        <v>3600</v>
      </c>
      <c r="J1397" s="7">
        <v>3600</v>
      </c>
      <c r="K1397" s="7">
        <v>3600</v>
      </c>
      <c r="L1397" s="7">
        <v>10800</v>
      </c>
      <c r="M1397" s="7" t="s">
        <v>290</v>
      </c>
    </row>
    <row r="1398" spans="1:13" s="8" customFormat="1" ht="11.25">
      <c r="A1398" s="21">
        <v>43774</v>
      </c>
      <c r="B1398" s="7" t="s">
        <v>355</v>
      </c>
      <c r="C1398" s="7">
        <v>3000</v>
      </c>
      <c r="D1398" s="7" t="s">
        <v>11</v>
      </c>
      <c r="E1398" s="7">
        <v>175</v>
      </c>
      <c r="F1398" s="7">
        <v>176</v>
      </c>
      <c r="G1398" s="7">
        <v>177</v>
      </c>
      <c r="H1398" s="7">
        <v>178</v>
      </c>
      <c r="I1398" s="7">
        <v>3000</v>
      </c>
      <c r="J1398" s="7">
        <v>0</v>
      </c>
      <c r="K1398" s="7">
        <v>0</v>
      </c>
      <c r="L1398" s="7">
        <v>3000</v>
      </c>
      <c r="M1398" s="7" t="s">
        <v>313</v>
      </c>
    </row>
    <row r="1399" spans="1:13" s="8" customFormat="1" ht="11.25">
      <c r="A1399" s="21">
        <v>43773</v>
      </c>
      <c r="B1399" s="7" t="s">
        <v>19</v>
      </c>
      <c r="C1399" s="7">
        <v>1061</v>
      </c>
      <c r="D1399" s="7" t="s">
        <v>11</v>
      </c>
      <c r="E1399" s="7">
        <v>418</v>
      </c>
      <c r="F1399" s="7">
        <v>421</v>
      </c>
      <c r="G1399" s="7">
        <v>426</v>
      </c>
      <c r="H1399" s="7">
        <v>0</v>
      </c>
      <c r="I1399" s="7">
        <v>3183</v>
      </c>
      <c r="J1399" s="7">
        <v>0</v>
      </c>
      <c r="K1399" s="7">
        <v>0</v>
      </c>
      <c r="L1399" s="7">
        <v>3183</v>
      </c>
      <c r="M1399" s="7" t="s">
        <v>313</v>
      </c>
    </row>
    <row r="1400" spans="1:13" s="8" customFormat="1" ht="11.25">
      <c r="A1400" s="21">
        <v>43773</v>
      </c>
      <c r="B1400" s="7" t="s">
        <v>212</v>
      </c>
      <c r="C1400" s="7">
        <v>3500</v>
      </c>
      <c r="D1400" s="7" t="s">
        <v>11</v>
      </c>
      <c r="E1400" s="7">
        <v>203</v>
      </c>
      <c r="F1400" s="7">
        <v>204.5</v>
      </c>
      <c r="G1400" s="7">
        <v>206</v>
      </c>
      <c r="H1400" s="7">
        <v>0</v>
      </c>
      <c r="I1400" s="7">
        <v>5250</v>
      </c>
      <c r="J1400" s="7">
        <v>0</v>
      </c>
      <c r="K1400" s="7">
        <v>0</v>
      </c>
      <c r="L1400" s="7">
        <v>5250</v>
      </c>
      <c r="M1400" s="7" t="s">
        <v>313</v>
      </c>
    </row>
    <row r="1401" spans="1:13" s="8" customFormat="1" ht="11.25">
      <c r="A1401" s="21">
        <v>43770</v>
      </c>
      <c r="B1401" s="7" t="s">
        <v>348</v>
      </c>
      <c r="C1401" s="7">
        <v>2000</v>
      </c>
      <c r="D1401" s="7" t="s">
        <v>11</v>
      </c>
      <c r="E1401" s="7">
        <v>199</v>
      </c>
      <c r="F1401" s="7">
        <v>200.5</v>
      </c>
      <c r="G1401" s="7">
        <v>202</v>
      </c>
      <c r="H1401" s="7">
        <v>204</v>
      </c>
      <c r="I1401" s="7">
        <v>3000</v>
      </c>
      <c r="J1401" s="7">
        <v>3000</v>
      </c>
      <c r="K1401" s="7">
        <v>4000</v>
      </c>
      <c r="L1401" s="7">
        <v>10000</v>
      </c>
      <c r="M1401" s="7" t="s">
        <v>290</v>
      </c>
    </row>
    <row r="1402" spans="1:13" s="8" customFormat="1" ht="11.25">
      <c r="A1402" s="21">
        <v>43770</v>
      </c>
      <c r="B1402" s="7" t="s">
        <v>209</v>
      </c>
      <c r="C1402" s="7">
        <v>700</v>
      </c>
      <c r="D1402" s="7" t="s">
        <v>80</v>
      </c>
      <c r="E1402" s="7">
        <v>755</v>
      </c>
      <c r="F1402" s="7">
        <v>750</v>
      </c>
      <c r="G1402" s="7">
        <v>745</v>
      </c>
      <c r="H1402" s="7">
        <v>740</v>
      </c>
      <c r="I1402" s="7">
        <v>0</v>
      </c>
      <c r="J1402" s="7">
        <v>0</v>
      </c>
      <c r="K1402" s="7">
        <v>0</v>
      </c>
      <c r="L1402" s="7">
        <v>0</v>
      </c>
      <c r="M1402" s="7" t="s">
        <v>294</v>
      </c>
    </row>
    <row r="1403" spans="1:13" s="8" customFormat="1" ht="11.25">
      <c r="A1403" s="21">
        <v>43770</v>
      </c>
      <c r="B1403" s="7" t="s">
        <v>19</v>
      </c>
      <c r="C1403" s="7">
        <v>1061</v>
      </c>
      <c r="D1403" s="7" t="s">
        <v>11</v>
      </c>
      <c r="E1403" s="7">
        <v>385</v>
      </c>
      <c r="F1403" s="7">
        <v>388</v>
      </c>
      <c r="G1403" s="7">
        <v>394</v>
      </c>
      <c r="H1403" s="7">
        <v>0</v>
      </c>
      <c r="I1403" s="7">
        <v>3183</v>
      </c>
      <c r="J1403" s="7">
        <v>0</v>
      </c>
      <c r="K1403" s="7">
        <v>0</v>
      </c>
      <c r="L1403" s="29">
        <v>3183</v>
      </c>
      <c r="M1403" s="7" t="s">
        <v>313</v>
      </c>
    </row>
    <row r="1404" spans="1:13" s="8" customFormat="1" ht="11.25">
      <c r="A1404" s="21">
        <v>43769</v>
      </c>
      <c r="B1404" s="7" t="s">
        <v>331</v>
      </c>
      <c r="C1404" s="7">
        <v>1200</v>
      </c>
      <c r="D1404" s="7" t="s">
        <v>11</v>
      </c>
      <c r="E1404" s="7">
        <v>687</v>
      </c>
      <c r="F1404" s="7">
        <v>690</v>
      </c>
      <c r="G1404" s="7">
        <v>693</v>
      </c>
      <c r="H1404" s="7">
        <v>697</v>
      </c>
      <c r="I1404" s="7">
        <v>3600</v>
      </c>
      <c r="J1404" s="7">
        <v>3600</v>
      </c>
      <c r="K1404" s="7">
        <v>0</v>
      </c>
      <c r="L1404" s="29">
        <v>7200</v>
      </c>
      <c r="M1404" s="7" t="s">
        <v>292</v>
      </c>
    </row>
    <row r="1405" spans="1:13" s="8" customFormat="1" ht="11.25">
      <c r="A1405" s="21">
        <v>43769</v>
      </c>
      <c r="B1405" s="7" t="s">
        <v>55</v>
      </c>
      <c r="C1405" s="7">
        <v>3000</v>
      </c>
      <c r="D1405" s="7" t="s">
        <v>11</v>
      </c>
      <c r="E1405" s="7">
        <v>299</v>
      </c>
      <c r="F1405" s="7">
        <v>300</v>
      </c>
      <c r="G1405" s="7">
        <v>301</v>
      </c>
      <c r="H1405" s="7">
        <v>302</v>
      </c>
      <c r="I1405" s="7">
        <v>3000</v>
      </c>
      <c r="J1405" s="7">
        <v>3000</v>
      </c>
      <c r="K1405" s="7">
        <v>3000</v>
      </c>
      <c r="L1405" s="29">
        <v>9000</v>
      </c>
      <c r="M1405" s="7" t="s">
        <v>290</v>
      </c>
    </row>
    <row r="1406" spans="1:13" s="8" customFormat="1" ht="11.25">
      <c r="A1406" s="21">
        <v>43769</v>
      </c>
      <c r="B1406" s="7" t="s">
        <v>212</v>
      </c>
      <c r="C1406" s="7">
        <v>3500</v>
      </c>
      <c r="D1406" s="7" t="s">
        <v>11</v>
      </c>
      <c r="E1406" s="7">
        <v>189</v>
      </c>
      <c r="F1406" s="7">
        <v>190</v>
      </c>
      <c r="G1406" s="7">
        <v>191</v>
      </c>
      <c r="H1406" s="7">
        <v>192</v>
      </c>
      <c r="I1406" s="7">
        <v>0</v>
      </c>
      <c r="J1406" s="7">
        <v>0</v>
      </c>
      <c r="K1406" s="7">
        <v>0</v>
      </c>
      <c r="L1406" s="29">
        <v>0</v>
      </c>
      <c r="M1406" s="7" t="s">
        <v>293</v>
      </c>
    </row>
    <row r="1407" spans="1:13" s="8" customFormat="1" ht="11.25">
      <c r="A1407" s="21">
        <v>43769</v>
      </c>
      <c r="B1407" s="7" t="s">
        <v>314</v>
      </c>
      <c r="C1407" s="7">
        <v>1300</v>
      </c>
      <c r="D1407" s="7" t="s">
        <v>11</v>
      </c>
      <c r="E1407" s="7">
        <v>241</v>
      </c>
      <c r="F1407" s="7">
        <v>244</v>
      </c>
      <c r="G1407" s="7">
        <v>247</v>
      </c>
      <c r="H1407" s="7">
        <v>250</v>
      </c>
      <c r="I1407" s="7">
        <v>3900</v>
      </c>
      <c r="J1407" s="7">
        <v>3900</v>
      </c>
      <c r="K1407" s="7">
        <v>3900</v>
      </c>
      <c r="L1407" s="29">
        <v>11700</v>
      </c>
      <c r="M1407" s="7" t="s">
        <v>290</v>
      </c>
    </row>
    <row r="1408" spans="1:13" s="8" customFormat="1" ht="11.25">
      <c r="A1408" s="21">
        <v>43768</v>
      </c>
      <c r="B1408" s="7" t="s">
        <v>325</v>
      </c>
      <c r="C1408" s="7">
        <v>600</v>
      </c>
      <c r="D1408" s="7" t="s">
        <v>11</v>
      </c>
      <c r="E1408" s="7">
        <v>1008</v>
      </c>
      <c r="F1408" s="7">
        <v>1013</v>
      </c>
      <c r="G1408" s="7">
        <v>1018</v>
      </c>
      <c r="H1408" s="7">
        <v>1023</v>
      </c>
      <c r="I1408" s="7">
        <v>0</v>
      </c>
      <c r="J1408" s="7">
        <v>0</v>
      </c>
      <c r="K1408" s="7">
        <v>0</v>
      </c>
      <c r="L1408" s="29">
        <v>-4200</v>
      </c>
      <c r="M1408" s="7" t="s">
        <v>291</v>
      </c>
    </row>
    <row r="1409" spans="1:13" s="8" customFormat="1" ht="11.25">
      <c r="A1409" s="21">
        <v>43768</v>
      </c>
      <c r="B1409" s="7" t="s">
        <v>314</v>
      </c>
      <c r="C1409" s="7">
        <v>1300</v>
      </c>
      <c r="D1409" s="7" t="s">
        <v>11</v>
      </c>
      <c r="E1409" s="7">
        <v>246</v>
      </c>
      <c r="F1409" s="7">
        <v>249</v>
      </c>
      <c r="G1409" s="7">
        <v>252</v>
      </c>
      <c r="H1409" s="7">
        <v>255</v>
      </c>
      <c r="I1409" s="7">
        <v>0</v>
      </c>
      <c r="J1409" s="7">
        <v>0</v>
      </c>
      <c r="K1409" s="7">
        <v>0</v>
      </c>
      <c r="L1409" s="29">
        <v>0</v>
      </c>
      <c r="M1409" s="7" t="s">
        <v>294</v>
      </c>
    </row>
    <row r="1410" spans="1:13" s="8" customFormat="1" ht="11.25">
      <c r="A1410" s="21">
        <v>43768</v>
      </c>
      <c r="B1410" s="7" t="s">
        <v>328</v>
      </c>
      <c r="C1410" s="7">
        <v>750</v>
      </c>
      <c r="D1410" s="7" t="s">
        <v>11</v>
      </c>
      <c r="E1410" s="7">
        <v>728</v>
      </c>
      <c r="F1410" s="7">
        <v>733</v>
      </c>
      <c r="G1410" s="7">
        <v>738</v>
      </c>
      <c r="H1410" s="7">
        <v>743</v>
      </c>
      <c r="I1410" s="7">
        <v>0</v>
      </c>
      <c r="J1410" s="7">
        <v>0</v>
      </c>
      <c r="K1410" s="7">
        <v>0</v>
      </c>
      <c r="L1410" s="29">
        <v>-5250</v>
      </c>
      <c r="M1410" s="7" t="s">
        <v>291</v>
      </c>
    </row>
    <row r="1411" spans="1:13" s="8" customFormat="1" ht="11.25">
      <c r="A1411" s="21">
        <v>43767</v>
      </c>
      <c r="B1411" s="7" t="s">
        <v>10</v>
      </c>
      <c r="C1411" s="7">
        <v>1000</v>
      </c>
      <c r="D1411" s="7" t="s">
        <v>11</v>
      </c>
      <c r="E1411" s="7">
        <v>474</v>
      </c>
      <c r="F1411" s="7">
        <v>477</v>
      </c>
      <c r="G1411" s="7">
        <v>480</v>
      </c>
      <c r="H1411" s="7">
        <v>483</v>
      </c>
      <c r="I1411" s="7">
        <v>3000</v>
      </c>
      <c r="J1411" s="7">
        <v>0</v>
      </c>
      <c r="K1411" s="7">
        <v>0</v>
      </c>
      <c r="L1411" s="29">
        <v>3000</v>
      </c>
      <c r="M1411" s="7" t="s">
        <v>313</v>
      </c>
    </row>
    <row r="1412" spans="1:13" s="8" customFormat="1" ht="11.25">
      <c r="A1412" s="21">
        <v>43767</v>
      </c>
      <c r="B1412" s="7" t="s">
        <v>212</v>
      </c>
      <c r="C1412" s="7">
        <v>3500</v>
      </c>
      <c r="D1412" s="7" t="s">
        <v>11</v>
      </c>
      <c r="E1412" s="7">
        <v>188</v>
      </c>
      <c r="F1412" s="7">
        <v>189</v>
      </c>
      <c r="G1412" s="7">
        <v>190</v>
      </c>
      <c r="H1412" s="7">
        <v>191</v>
      </c>
      <c r="I1412" s="7">
        <v>0</v>
      </c>
      <c r="J1412" s="7">
        <v>0</v>
      </c>
      <c r="K1412" s="7">
        <v>0</v>
      </c>
      <c r="L1412" s="29">
        <v>-5250</v>
      </c>
      <c r="M1412" s="7" t="s">
        <v>291</v>
      </c>
    </row>
    <row r="1413" spans="1:13" s="8" customFormat="1" ht="11.25">
      <c r="A1413" s="21">
        <v>43767</v>
      </c>
      <c r="B1413" s="7" t="s">
        <v>166</v>
      </c>
      <c r="C1413" s="7">
        <v>2000</v>
      </c>
      <c r="D1413" s="7" t="s">
        <v>11</v>
      </c>
      <c r="E1413" s="7">
        <v>226.5</v>
      </c>
      <c r="F1413" s="7">
        <v>228</v>
      </c>
      <c r="G1413" s="7">
        <v>230.5</v>
      </c>
      <c r="H1413" s="7">
        <v>232</v>
      </c>
      <c r="I1413" s="7">
        <v>3000</v>
      </c>
      <c r="J1413" s="7">
        <v>5000</v>
      </c>
      <c r="K1413" s="7">
        <v>3000</v>
      </c>
      <c r="L1413" s="29">
        <v>11000</v>
      </c>
      <c r="M1413" s="7" t="s">
        <v>290</v>
      </c>
    </row>
    <row r="1414" spans="1:13" s="8" customFormat="1" ht="11.25">
      <c r="A1414" s="21">
        <v>43763</v>
      </c>
      <c r="B1414" s="7" t="s">
        <v>197</v>
      </c>
      <c r="C1414" s="7">
        <v>2400</v>
      </c>
      <c r="D1414" s="7" t="s">
        <v>11</v>
      </c>
      <c r="E1414" s="7">
        <v>255</v>
      </c>
      <c r="F1414" s="7">
        <v>257</v>
      </c>
      <c r="G1414" s="7">
        <v>259</v>
      </c>
      <c r="H1414" s="7">
        <v>0</v>
      </c>
      <c r="I1414" s="7">
        <v>0</v>
      </c>
      <c r="J1414" s="7">
        <v>0</v>
      </c>
      <c r="K1414" s="7">
        <v>0</v>
      </c>
      <c r="L1414" s="29">
        <v>0</v>
      </c>
      <c r="M1414" s="7" t="s">
        <v>294</v>
      </c>
    </row>
    <row r="1415" spans="1:13" s="8" customFormat="1" ht="11.25">
      <c r="A1415" s="21">
        <v>43763</v>
      </c>
      <c r="B1415" s="7" t="s">
        <v>170</v>
      </c>
      <c r="C1415" s="7">
        <v>3300</v>
      </c>
      <c r="D1415" s="7" t="s">
        <v>11</v>
      </c>
      <c r="E1415" s="7">
        <v>112.5</v>
      </c>
      <c r="F1415" s="7">
        <v>113.5</v>
      </c>
      <c r="G1415" s="7">
        <v>114.5</v>
      </c>
      <c r="H1415" s="7">
        <v>115.5</v>
      </c>
      <c r="I1415" s="7">
        <v>0</v>
      </c>
      <c r="J1415" s="7">
        <v>0</v>
      </c>
      <c r="K1415" s="7">
        <v>0</v>
      </c>
      <c r="L1415" s="29">
        <v>-4950</v>
      </c>
      <c r="M1415" s="7" t="s">
        <v>291</v>
      </c>
    </row>
    <row r="1416" spans="1:13" s="8" customFormat="1" ht="11.25">
      <c r="A1416" s="21">
        <v>43763</v>
      </c>
      <c r="B1416" s="7" t="s">
        <v>212</v>
      </c>
      <c r="C1416" s="7">
        <v>3000</v>
      </c>
      <c r="D1416" s="7" t="s">
        <v>11</v>
      </c>
      <c r="E1416" s="7">
        <v>183</v>
      </c>
      <c r="F1416" s="7">
        <v>184</v>
      </c>
      <c r="G1416" s="7">
        <v>185</v>
      </c>
      <c r="H1416" s="7">
        <v>186</v>
      </c>
      <c r="I1416" s="7">
        <v>0</v>
      </c>
      <c r="J1416" s="7">
        <v>0</v>
      </c>
      <c r="K1416" s="7">
        <v>0</v>
      </c>
      <c r="L1416" s="7">
        <v>-4500</v>
      </c>
      <c r="M1416" s="15" t="s">
        <v>291</v>
      </c>
    </row>
    <row r="1417" spans="1:13" s="8" customFormat="1" ht="11.25">
      <c r="A1417" s="21">
        <v>43763</v>
      </c>
      <c r="B1417" s="7" t="s">
        <v>55</v>
      </c>
      <c r="C1417" s="7">
        <v>3000</v>
      </c>
      <c r="D1417" s="7" t="s">
        <v>11</v>
      </c>
      <c r="E1417" s="7">
        <v>268</v>
      </c>
      <c r="F1417" s="7">
        <v>269</v>
      </c>
      <c r="G1417" s="7">
        <v>270</v>
      </c>
      <c r="H1417" s="7">
        <v>271</v>
      </c>
      <c r="I1417" s="7">
        <v>3000</v>
      </c>
      <c r="J1417" s="7">
        <v>3000</v>
      </c>
      <c r="K1417" s="7">
        <v>3000</v>
      </c>
      <c r="L1417" s="29">
        <v>9000</v>
      </c>
      <c r="M1417" s="7" t="s">
        <v>290</v>
      </c>
    </row>
    <row r="1418" spans="1:13" s="8" customFormat="1" ht="11.25">
      <c r="A1418" s="21">
        <v>43762</v>
      </c>
      <c r="B1418" s="7" t="s">
        <v>316</v>
      </c>
      <c r="C1418" s="7">
        <v>900</v>
      </c>
      <c r="D1418" s="7" t="s">
        <v>11</v>
      </c>
      <c r="E1418" s="7">
        <v>605</v>
      </c>
      <c r="F1418" s="7">
        <v>609</v>
      </c>
      <c r="G1418" s="7">
        <v>613</v>
      </c>
      <c r="H1418" s="7">
        <v>617</v>
      </c>
      <c r="I1418" s="7">
        <v>0</v>
      </c>
      <c r="J1418" s="7">
        <v>0</v>
      </c>
      <c r="K1418" s="7">
        <v>0</v>
      </c>
      <c r="L1418" s="29">
        <v>-4500</v>
      </c>
      <c r="M1418" s="7" t="s">
        <v>291</v>
      </c>
    </row>
    <row r="1419" spans="1:13" s="8" customFormat="1" ht="11.25">
      <c r="A1419" s="21">
        <v>43762</v>
      </c>
      <c r="B1419" s="7" t="s">
        <v>170</v>
      </c>
      <c r="C1419" s="7">
        <v>3300</v>
      </c>
      <c r="D1419" s="7" t="s">
        <v>11</v>
      </c>
      <c r="E1419" s="7">
        <v>109</v>
      </c>
      <c r="F1419" s="7">
        <v>110</v>
      </c>
      <c r="G1419" s="7">
        <v>111</v>
      </c>
      <c r="H1419" s="7">
        <v>112</v>
      </c>
      <c r="I1419" s="7">
        <v>3300</v>
      </c>
      <c r="J1419" s="7">
        <v>3300</v>
      </c>
      <c r="K1419" s="7">
        <v>0</v>
      </c>
      <c r="L1419" s="29">
        <v>6600</v>
      </c>
      <c r="M1419" s="7" t="s">
        <v>292</v>
      </c>
    </row>
    <row r="1420" spans="1:13" s="8" customFormat="1" ht="11.25">
      <c r="A1420" s="21">
        <v>43762</v>
      </c>
      <c r="B1420" s="7" t="s">
        <v>355</v>
      </c>
      <c r="C1420" s="7">
        <v>3000</v>
      </c>
      <c r="D1420" s="7" t="s">
        <v>11</v>
      </c>
      <c r="E1420" s="7">
        <v>135</v>
      </c>
      <c r="F1420" s="7">
        <v>136</v>
      </c>
      <c r="G1420" s="7">
        <v>137</v>
      </c>
      <c r="H1420" s="7">
        <v>138</v>
      </c>
      <c r="I1420" s="7">
        <v>0</v>
      </c>
      <c r="J1420" s="7">
        <v>0</v>
      </c>
      <c r="K1420" s="7">
        <v>0</v>
      </c>
      <c r="L1420" s="29">
        <v>0</v>
      </c>
      <c r="M1420" s="7" t="s">
        <v>294</v>
      </c>
    </row>
    <row r="1421" spans="1:13" s="8" customFormat="1" ht="11.25">
      <c r="A1421" s="21">
        <v>43762</v>
      </c>
      <c r="B1421" s="7" t="s">
        <v>115</v>
      </c>
      <c r="C1421" s="7">
        <v>1200</v>
      </c>
      <c r="D1421" s="7" t="s">
        <v>11</v>
      </c>
      <c r="E1421" s="7">
        <v>741</v>
      </c>
      <c r="F1421" s="7">
        <v>744</v>
      </c>
      <c r="G1421" s="7">
        <v>747</v>
      </c>
      <c r="H1421" s="7">
        <v>750</v>
      </c>
      <c r="I1421" s="7">
        <v>3600</v>
      </c>
      <c r="J1421" s="7">
        <v>0</v>
      </c>
      <c r="K1421" s="7">
        <v>0</v>
      </c>
      <c r="L1421" s="29">
        <v>3600</v>
      </c>
      <c r="M1421" s="7" t="s">
        <v>313</v>
      </c>
    </row>
    <row r="1422" spans="1:13" s="8" customFormat="1" ht="11.25">
      <c r="A1422" s="21">
        <v>43761</v>
      </c>
      <c r="B1422" s="7" t="s">
        <v>331</v>
      </c>
      <c r="C1422" s="7">
        <v>1200</v>
      </c>
      <c r="D1422" s="7" t="s">
        <v>11</v>
      </c>
      <c r="E1422" s="7">
        <v>654</v>
      </c>
      <c r="F1422" s="7">
        <v>657</v>
      </c>
      <c r="G1422" s="7">
        <v>660</v>
      </c>
      <c r="H1422" s="7">
        <v>663</v>
      </c>
      <c r="I1422" s="7">
        <v>3600</v>
      </c>
      <c r="J1422" s="7">
        <v>0</v>
      </c>
      <c r="K1422" s="7">
        <v>0</v>
      </c>
      <c r="L1422" s="29">
        <v>3600</v>
      </c>
      <c r="M1422" s="7" t="s">
        <v>313</v>
      </c>
    </row>
    <row r="1423" spans="1:13" s="8" customFormat="1" ht="11.25">
      <c r="A1423" s="21">
        <v>43761</v>
      </c>
      <c r="B1423" s="7" t="s">
        <v>212</v>
      </c>
      <c r="C1423" s="7">
        <v>3500</v>
      </c>
      <c r="D1423" s="7" t="s">
        <v>11</v>
      </c>
      <c r="E1423" s="7">
        <v>186</v>
      </c>
      <c r="F1423" s="7">
        <v>187</v>
      </c>
      <c r="G1423" s="7">
        <v>188</v>
      </c>
      <c r="H1423" s="7">
        <v>189</v>
      </c>
      <c r="I1423" s="7">
        <v>3500</v>
      </c>
      <c r="J1423" s="7">
        <v>0</v>
      </c>
      <c r="K1423" s="7">
        <v>0</v>
      </c>
      <c r="L1423" s="29">
        <v>3500</v>
      </c>
      <c r="M1423" s="7" t="s">
        <v>313</v>
      </c>
    </row>
    <row r="1424" spans="1:13" s="8" customFormat="1" ht="11.25">
      <c r="A1424" s="21">
        <v>43761</v>
      </c>
      <c r="B1424" s="7" t="s">
        <v>55</v>
      </c>
      <c r="C1424" s="7">
        <v>3000</v>
      </c>
      <c r="D1424" s="7" t="s">
        <v>11</v>
      </c>
      <c r="E1424" s="7">
        <v>275.5</v>
      </c>
      <c r="F1424" s="7">
        <v>276.5</v>
      </c>
      <c r="G1424" s="7">
        <v>277.5</v>
      </c>
      <c r="H1424" s="7">
        <v>278.5</v>
      </c>
      <c r="I1424" s="7">
        <v>3000</v>
      </c>
      <c r="J1424" s="7">
        <v>3000</v>
      </c>
      <c r="K1424" s="7">
        <v>0</v>
      </c>
      <c r="L1424" s="29">
        <v>6000</v>
      </c>
      <c r="M1424" s="7" t="s">
        <v>292</v>
      </c>
    </row>
    <row r="1425" spans="1:13" s="8" customFormat="1" ht="11.25">
      <c r="A1425" s="21">
        <v>43761</v>
      </c>
      <c r="B1425" s="7" t="s">
        <v>355</v>
      </c>
      <c r="C1425" s="7">
        <v>3000</v>
      </c>
      <c r="D1425" s="7" t="s">
        <v>80</v>
      </c>
      <c r="E1425" s="7">
        <v>128.5</v>
      </c>
      <c r="F1425" s="7">
        <v>127.5</v>
      </c>
      <c r="G1425" s="7">
        <v>126.5</v>
      </c>
      <c r="H1425" s="7">
        <v>125.5</v>
      </c>
      <c r="I1425" s="7">
        <v>0</v>
      </c>
      <c r="J1425" s="7">
        <v>0</v>
      </c>
      <c r="K1425" s="7">
        <v>0</v>
      </c>
      <c r="L1425" s="29">
        <v>-4500</v>
      </c>
      <c r="M1425" s="7" t="s">
        <v>291</v>
      </c>
    </row>
    <row r="1426" spans="1:13" s="8" customFormat="1" ht="11.25">
      <c r="A1426" s="21">
        <v>43760</v>
      </c>
      <c r="B1426" s="7" t="s">
        <v>359</v>
      </c>
      <c r="C1426" s="7">
        <v>600</v>
      </c>
      <c r="D1426" s="7" t="s">
        <v>11</v>
      </c>
      <c r="E1426" s="7">
        <v>460</v>
      </c>
      <c r="F1426" s="7">
        <v>465</v>
      </c>
      <c r="G1426" s="7">
        <v>470</v>
      </c>
      <c r="H1426" s="7">
        <v>0</v>
      </c>
      <c r="I1426" s="7">
        <v>0</v>
      </c>
      <c r="J1426" s="7">
        <v>0</v>
      </c>
      <c r="K1426" s="7">
        <v>0</v>
      </c>
      <c r="L1426" s="29">
        <v>0</v>
      </c>
      <c r="M1426" s="7" t="s">
        <v>294</v>
      </c>
    </row>
    <row r="1427" spans="1:13" s="44" customFormat="1" ht="11.25">
      <c r="A1427" s="21">
        <v>43760</v>
      </c>
      <c r="B1427" s="15" t="s">
        <v>212</v>
      </c>
      <c r="C1427" s="15">
        <v>3500</v>
      </c>
      <c r="D1427" s="15" t="s">
        <v>11</v>
      </c>
      <c r="E1427" s="15">
        <v>191</v>
      </c>
      <c r="F1427" s="15">
        <v>192</v>
      </c>
      <c r="G1427" s="15">
        <v>193</v>
      </c>
      <c r="H1427" s="43">
        <v>194</v>
      </c>
      <c r="I1427" s="43">
        <v>0</v>
      </c>
      <c r="J1427" s="43">
        <v>0</v>
      </c>
      <c r="K1427" s="15">
        <v>0</v>
      </c>
      <c r="L1427" s="44">
        <v>-5250</v>
      </c>
      <c r="M1427" s="15" t="s">
        <v>291</v>
      </c>
    </row>
    <row r="1428" spans="1:13" s="8" customFormat="1" ht="11.25">
      <c r="A1428" s="21">
        <v>43760</v>
      </c>
      <c r="B1428" s="7" t="s">
        <v>253</v>
      </c>
      <c r="C1428" s="7">
        <v>2500</v>
      </c>
      <c r="D1428" s="7" t="s">
        <v>11</v>
      </c>
      <c r="E1428" s="7">
        <v>427</v>
      </c>
      <c r="F1428" s="7">
        <v>428.5</v>
      </c>
      <c r="G1428" s="7">
        <v>430</v>
      </c>
      <c r="H1428" s="7">
        <v>432</v>
      </c>
      <c r="I1428" s="7">
        <v>0</v>
      </c>
      <c r="J1428" s="7">
        <v>0</v>
      </c>
      <c r="K1428" s="7">
        <v>0</v>
      </c>
      <c r="L1428" s="29">
        <v>-5000</v>
      </c>
      <c r="M1428" s="7" t="s">
        <v>291</v>
      </c>
    </row>
    <row r="1429" spans="1:13" s="8" customFormat="1" ht="11.25">
      <c r="A1429" s="21">
        <v>43756</v>
      </c>
      <c r="B1429" s="7" t="s">
        <v>185</v>
      </c>
      <c r="C1429" s="7">
        <v>1200</v>
      </c>
      <c r="D1429" s="7" t="s">
        <v>11</v>
      </c>
      <c r="E1429" s="7">
        <v>714</v>
      </c>
      <c r="F1429" s="7">
        <v>717</v>
      </c>
      <c r="G1429" s="7">
        <v>720</v>
      </c>
      <c r="H1429" s="7">
        <v>723</v>
      </c>
      <c r="I1429" s="7">
        <v>3600</v>
      </c>
      <c r="J1429" s="7">
        <v>0</v>
      </c>
      <c r="K1429" s="7">
        <v>0</v>
      </c>
      <c r="L1429" s="29">
        <v>3600</v>
      </c>
      <c r="M1429" s="7" t="s">
        <v>313</v>
      </c>
    </row>
    <row r="1430" spans="1:13" s="8" customFormat="1" ht="11.25">
      <c r="A1430" s="21">
        <v>43756</v>
      </c>
      <c r="B1430" s="7" t="s">
        <v>344</v>
      </c>
      <c r="C1430" s="7">
        <v>1200</v>
      </c>
      <c r="D1430" s="7" t="s">
        <v>11</v>
      </c>
      <c r="E1430" s="7">
        <v>294</v>
      </c>
      <c r="F1430" s="7">
        <v>297</v>
      </c>
      <c r="G1430" s="7">
        <v>300</v>
      </c>
      <c r="H1430" s="7">
        <v>303</v>
      </c>
      <c r="I1430" s="7">
        <v>0</v>
      </c>
      <c r="J1430" s="7">
        <v>0</v>
      </c>
      <c r="K1430" s="7">
        <v>0</v>
      </c>
      <c r="L1430" s="29">
        <v>-4800</v>
      </c>
      <c r="M1430" s="7" t="s">
        <v>291</v>
      </c>
    </row>
    <row r="1431" spans="1:13" s="8" customFormat="1" ht="11.25">
      <c r="A1431" s="21">
        <v>43756</v>
      </c>
      <c r="B1431" s="7" t="s">
        <v>55</v>
      </c>
      <c r="C1431" s="7">
        <v>3000</v>
      </c>
      <c r="D1431" s="7" t="s">
        <v>11</v>
      </c>
      <c r="E1431" s="7">
        <v>266</v>
      </c>
      <c r="F1431" s="7">
        <v>267</v>
      </c>
      <c r="G1431" s="7">
        <v>268</v>
      </c>
      <c r="H1431" s="7">
        <v>269</v>
      </c>
      <c r="I1431" s="7">
        <v>3000</v>
      </c>
      <c r="J1431" s="7">
        <v>3000</v>
      </c>
      <c r="K1431" s="7">
        <v>3000</v>
      </c>
      <c r="L1431" s="29">
        <v>9000</v>
      </c>
      <c r="M1431" s="7" t="s">
        <v>290</v>
      </c>
    </row>
    <row r="1432" spans="1:13" s="8" customFormat="1" ht="11.25">
      <c r="A1432" s="21">
        <v>43756</v>
      </c>
      <c r="B1432" s="7" t="s">
        <v>282</v>
      </c>
      <c r="C1432" s="7">
        <v>3200</v>
      </c>
      <c r="D1432" s="7" t="s">
        <v>11</v>
      </c>
      <c r="E1432" s="7">
        <v>250</v>
      </c>
      <c r="F1432" s="7">
        <v>251</v>
      </c>
      <c r="G1432" s="7">
        <v>252</v>
      </c>
      <c r="H1432" s="7">
        <v>253</v>
      </c>
      <c r="I1432" s="7">
        <v>3200</v>
      </c>
      <c r="J1432" s="7">
        <v>0</v>
      </c>
      <c r="K1432" s="7">
        <v>0</v>
      </c>
      <c r="L1432" s="29">
        <v>3200</v>
      </c>
      <c r="M1432" s="7" t="s">
        <v>313</v>
      </c>
    </row>
    <row r="1433" spans="1:13" s="8" customFormat="1" ht="11.25">
      <c r="A1433" s="21">
        <v>43755</v>
      </c>
      <c r="B1433" s="7" t="s">
        <v>185</v>
      </c>
      <c r="C1433" s="7">
        <v>1200</v>
      </c>
      <c r="D1433" s="7" t="s">
        <v>11</v>
      </c>
      <c r="E1433" s="7">
        <v>710</v>
      </c>
      <c r="F1433" s="7">
        <v>713</v>
      </c>
      <c r="G1433" s="7">
        <v>716</v>
      </c>
      <c r="H1433" s="7">
        <v>719</v>
      </c>
      <c r="I1433" s="7">
        <v>3600</v>
      </c>
      <c r="J1433" s="7">
        <v>0</v>
      </c>
      <c r="K1433" s="7">
        <v>0</v>
      </c>
      <c r="L1433" s="29">
        <v>3600</v>
      </c>
      <c r="M1433" s="7" t="s">
        <v>313</v>
      </c>
    </row>
    <row r="1434" spans="1:13" s="8" customFormat="1" ht="11.25">
      <c r="A1434" s="21">
        <v>43755</v>
      </c>
      <c r="B1434" s="7" t="s">
        <v>55</v>
      </c>
      <c r="C1434" s="7">
        <v>3000</v>
      </c>
      <c r="D1434" s="7" t="s">
        <v>11</v>
      </c>
      <c r="E1434" s="7">
        <v>262</v>
      </c>
      <c r="F1434" s="7">
        <v>263</v>
      </c>
      <c r="G1434" s="7">
        <v>264</v>
      </c>
      <c r="H1434" s="7">
        <v>265</v>
      </c>
      <c r="I1434" s="7">
        <v>3000</v>
      </c>
      <c r="J1434" s="7">
        <v>3000</v>
      </c>
      <c r="K1434" s="7">
        <v>3000</v>
      </c>
      <c r="L1434" s="29">
        <v>9000</v>
      </c>
      <c r="M1434" s="7" t="s">
        <v>290</v>
      </c>
    </row>
    <row r="1435" spans="1:13" s="8" customFormat="1" ht="11.25">
      <c r="A1435" s="21">
        <v>43755</v>
      </c>
      <c r="B1435" s="7" t="s">
        <v>355</v>
      </c>
      <c r="C1435" s="7">
        <v>3000</v>
      </c>
      <c r="D1435" s="7" t="s">
        <v>11</v>
      </c>
      <c r="E1435" s="7">
        <v>127</v>
      </c>
      <c r="F1435" s="7">
        <v>128</v>
      </c>
      <c r="G1435" s="7">
        <v>129</v>
      </c>
      <c r="H1435" s="7">
        <v>130</v>
      </c>
      <c r="I1435" s="7">
        <v>3000</v>
      </c>
      <c r="J1435" s="7">
        <v>3000</v>
      </c>
      <c r="K1435" s="7">
        <v>0</v>
      </c>
      <c r="L1435" s="29">
        <v>6000</v>
      </c>
      <c r="M1435" s="7" t="s">
        <v>292</v>
      </c>
    </row>
    <row r="1436" spans="1:13" s="8" customFormat="1" ht="11.25">
      <c r="A1436" s="21">
        <v>43755</v>
      </c>
      <c r="B1436" s="7" t="s">
        <v>212</v>
      </c>
      <c r="C1436" s="7">
        <v>3500</v>
      </c>
      <c r="D1436" s="7" t="s">
        <v>80</v>
      </c>
      <c r="E1436" s="7">
        <v>184</v>
      </c>
      <c r="F1436" s="7">
        <v>183</v>
      </c>
      <c r="G1436" s="7">
        <v>182</v>
      </c>
      <c r="H1436" s="7">
        <v>181</v>
      </c>
      <c r="I1436" s="7">
        <v>0</v>
      </c>
      <c r="J1436" s="7">
        <v>0</v>
      </c>
      <c r="K1436" s="7">
        <v>0</v>
      </c>
      <c r="L1436" s="29">
        <v>0</v>
      </c>
      <c r="M1436" s="7" t="s">
        <v>294</v>
      </c>
    </row>
    <row r="1437" spans="1:13" s="8" customFormat="1" ht="11.25">
      <c r="A1437" s="21">
        <v>43755</v>
      </c>
      <c r="B1437" s="7" t="s">
        <v>240</v>
      </c>
      <c r="C1437" s="7">
        <v>5334</v>
      </c>
      <c r="D1437" s="7" t="s">
        <v>11</v>
      </c>
      <c r="E1437" s="7">
        <v>128</v>
      </c>
      <c r="F1437" s="7">
        <v>128.69999999999999</v>
      </c>
      <c r="G1437" s="7">
        <v>129.4</v>
      </c>
      <c r="H1437" s="7">
        <v>130</v>
      </c>
      <c r="I1437" s="7">
        <v>3733.8</v>
      </c>
      <c r="J1437" s="7">
        <v>0</v>
      </c>
      <c r="K1437" s="7">
        <v>0</v>
      </c>
      <c r="L1437" s="29">
        <v>3733.8</v>
      </c>
      <c r="M1437" s="7" t="s">
        <v>313</v>
      </c>
    </row>
    <row r="1438" spans="1:13" s="8" customFormat="1" ht="11.25">
      <c r="A1438" s="21">
        <v>43754</v>
      </c>
      <c r="B1438" s="7" t="s">
        <v>173</v>
      </c>
      <c r="C1438" s="7">
        <v>3000</v>
      </c>
      <c r="D1438" s="7" t="s">
        <v>80</v>
      </c>
      <c r="E1438" s="7">
        <v>150</v>
      </c>
      <c r="F1438" s="7">
        <v>149</v>
      </c>
      <c r="G1438" s="7">
        <v>148</v>
      </c>
      <c r="H1438" s="7">
        <v>147</v>
      </c>
      <c r="I1438" s="7">
        <v>0</v>
      </c>
      <c r="J1438" s="7">
        <v>0</v>
      </c>
      <c r="K1438" s="7">
        <v>0</v>
      </c>
      <c r="L1438" s="29">
        <v>-3900</v>
      </c>
      <c r="M1438" s="7" t="s">
        <v>291</v>
      </c>
    </row>
    <row r="1439" spans="1:13" s="8" customFormat="1" ht="11.25">
      <c r="A1439" s="21">
        <v>43754</v>
      </c>
      <c r="B1439" s="7" t="s">
        <v>212</v>
      </c>
      <c r="C1439" s="7">
        <v>3500</v>
      </c>
      <c r="D1439" s="7" t="s">
        <v>80</v>
      </c>
      <c r="E1439" s="7">
        <v>190</v>
      </c>
      <c r="F1439" s="7">
        <v>189</v>
      </c>
      <c r="G1439" s="7">
        <v>188</v>
      </c>
      <c r="H1439" s="7">
        <v>187</v>
      </c>
      <c r="I1439" s="7">
        <v>3500</v>
      </c>
      <c r="J1439" s="7">
        <v>3500</v>
      </c>
      <c r="K1439" s="7">
        <v>0</v>
      </c>
      <c r="L1439" s="29">
        <v>7000</v>
      </c>
      <c r="M1439" s="7" t="s">
        <v>292</v>
      </c>
    </row>
    <row r="1440" spans="1:13" s="8" customFormat="1" ht="11.25">
      <c r="A1440" s="21">
        <v>43754</v>
      </c>
      <c r="B1440" s="7" t="s">
        <v>253</v>
      </c>
      <c r="C1440" s="7">
        <v>2500</v>
      </c>
      <c r="D1440" s="7" t="s">
        <v>80</v>
      </c>
      <c r="E1440" s="7">
        <v>409</v>
      </c>
      <c r="F1440" s="7">
        <v>407.5</v>
      </c>
      <c r="G1440" s="7">
        <v>406</v>
      </c>
      <c r="H1440" s="7">
        <v>404.5</v>
      </c>
      <c r="I1440" s="7">
        <v>3750</v>
      </c>
      <c r="J1440" s="7">
        <v>3750</v>
      </c>
      <c r="K1440" s="7">
        <v>0</v>
      </c>
      <c r="L1440" s="29">
        <v>7500</v>
      </c>
      <c r="M1440" s="7" t="s">
        <v>292</v>
      </c>
    </row>
    <row r="1441" spans="1:13" s="8" customFormat="1" ht="11.25">
      <c r="A1441" s="21">
        <v>43753</v>
      </c>
      <c r="B1441" s="7" t="s">
        <v>110</v>
      </c>
      <c r="C1441" s="7">
        <v>1000</v>
      </c>
      <c r="D1441" s="7" t="s">
        <v>11</v>
      </c>
      <c r="E1441" s="7">
        <v>578</v>
      </c>
      <c r="F1441" s="7">
        <v>581</v>
      </c>
      <c r="G1441" s="7">
        <v>584</v>
      </c>
      <c r="H1441" s="7">
        <v>587</v>
      </c>
      <c r="I1441" s="7">
        <v>3000</v>
      </c>
      <c r="J1441" s="7">
        <v>3000</v>
      </c>
      <c r="K1441" s="7">
        <v>0</v>
      </c>
      <c r="L1441" s="29">
        <v>6000</v>
      </c>
      <c r="M1441" s="7" t="s">
        <v>292</v>
      </c>
    </row>
    <row r="1442" spans="1:13" s="8" customFormat="1" ht="11.25">
      <c r="A1442" s="21">
        <v>43753</v>
      </c>
      <c r="B1442" s="7" t="s">
        <v>314</v>
      </c>
      <c r="C1442" s="7">
        <v>1300</v>
      </c>
      <c r="D1442" s="7" t="s">
        <v>80</v>
      </c>
      <c r="E1442" s="7">
        <v>238</v>
      </c>
      <c r="F1442" s="7">
        <v>235</v>
      </c>
      <c r="G1442" s="7">
        <v>232</v>
      </c>
      <c r="H1442" s="7">
        <v>229</v>
      </c>
      <c r="I1442" s="7">
        <v>0</v>
      </c>
      <c r="J1442" s="7">
        <v>0</v>
      </c>
      <c r="K1442" s="7">
        <v>0</v>
      </c>
      <c r="L1442" s="29">
        <v>0</v>
      </c>
      <c r="M1442" s="7" t="s">
        <v>294</v>
      </c>
    </row>
    <row r="1443" spans="1:13" s="8" customFormat="1" ht="11.25">
      <c r="A1443" s="21">
        <v>43753</v>
      </c>
      <c r="B1443" s="7" t="s">
        <v>115</v>
      </c>
      <c r="C1443" s="7">
        <v>1200</v>
      </c>
      <c r="D1443" s="7" t="s">
        <v>11</v>
      </c>
      <c r="E1443" s="7">
        <v>727</v>
      </c>
      <c r="F1443" s="7">
        <v>730</v>
      </c>
      <c r="G1443" s="7">
        <v>733</v>
      </c>
      <c r="H1443" s="7">
        <v>736</v>
      </c>
      <c r="I1443" s="7">
        <v>0</v>
      </c>
      <c r="J1443" s="7">
        <v>0</v>
      </c>
      <c r="K1443" s="7">
        <v>0</v>
      </c>
      <c r="L1443" s="29">
        <v>0</v>
      </c>
      <c r="M1443" s="7" t="s">
        <v>294</v>
      </c>
    </row>
    <row r="1444" spans="1:13" s="8" customFormat="1" ht="11.25">
      <c r="A1444" s="21">
        <v>43752</v>
      </c>
      <c r="B1444" s="7" t="s">
        <v>212</v>
      </c>
      <c r="C1444" s="7">
        <v>3500</v>
      </c>
      <c r="D1444" s="7" t="s">
        <v>11</v>
      </c>
      <c r="E1444" s="7">
        <v>189</v>
      </c>
      <c r="F1444" s="7">
        <v>190</v>
      </c>
      <c r="G1444" s="7">
        <v>191</v>
      </c>
      <c r="H1444" s="7">
        <v>192</v>
      </c>
      <c r="I1444" s="7">
        <v>3500</v>
      </c>
      <c r="J1444" s="7">
        <v>3500</v>
      </c>
      <c r="K1444" s="7">
        <v>0</v>
      </c>
      <c r="L1444" s="29">
        <v>7000</v>
      </c>
      <c r="M1444" s="7" t="s">
        <v>292</v>
      </c>
    </row>
    <row r="1445" spans="1:13" s="8" customFormat="1" ht="11.25">
      <c r="A1445" s="21">
        <v>43752</v>
      </c>
      <c r="B1445" s="7" t="s">
        <v>173</v>
      </c>
      <c r="C1445" s="7">
        <v>3000</v>
      </c>
      <c r="D1445" s="7" t="s">
        <v>11</v>
      </c>
      <c r="E1445" s="7">
        <v>152</v>
      </c>
      <c r="F1445" s="7">
        <v>153</v>
      </c>
      <c r="G1445" s="7">
        <v>154</v>
      </c>
      <c r="H1445" s="7">
        <v>155</v>
      </c>
      <c r="I1445" s="7">
        <v>0</v>
      </c>
      <c r="J1445" s="7">
        <v>0</v>
      </c>
      <c r="K1445" s="7">
        <v>0</v>
      </c>
      <c r="L1445" s="29">
        <v>-3900</v>
      </c>
      <c r="M1445" s="7" t="s">
        <v>291</v>
      </c>
    </row>
    <row r="1446" spans="1:13" s="8" customFormat="1" ht="11.25">
      <c r="A1446" s="21">
        <v>43752</v>
      </c>
      <c r="B1446" s="7" t="s">
        <v>355</v>
      </c>
      <c r="C1446" s="7">
        <v>3000</v>
      </c>
      <c r="D1446" s="7" t="s">
        <v>11</v>
      </c>
      <c r="E1446" s="7">
        <v>127</v>
      </c>
      <c r="F1446" s="7">
        <v>128</v>
      </c>
      <c r="G1446" s="7">
        <v>129</v>
      </c>
      <c r="H1446" s="7">
        <v>130</v>
      </c>
      <c r="I1446" s="7">
        <v>3000</v>
      </c>
      <c r="J1446" s="7">
        <v>3000</v>
      </c>
      <c r="K1446" s="7">
        <v>0</v>
      </c>
      <c r="L1446" s="29">
        <v>6000</v>
      </c>
      <c r="M1446" s="7" t="s">
        <v>292</v>
      </c>
    </row>
    <row r="1447" spans="1:13" s="8" customFormat="1" ht="11.25">
      <c r="A1447" s="21">
        <v>43749</v>
      </c>
      <c r="B1447" s="7" t="s">
        <v>331</v>
      </c>
      <c r="C1447" s="7">
        <v>1200</v>
      </c>
      <c r="D1447" s="7" t="s">
        <v>11</v>
      </c>
      <c r="E1447" s="7">
        <v>790</v>
      </c>
      <c r="F1447" s="7">
        <v>793</v>
      </c>
      <c r="G1447" s="7">
        <v>796</v>
      </c>
      <c r="H1447" s="7">
        <v>799</v>
      </c>
      <c r="I1447" s="7">
        <v>3600</v>
      </c>
      <c r="J1447" s="7">
        <v>3600</v>
      </c>
      <c r="K1447" s="7">
        <v>0</v>
      </c>
      <c r="L1447" s="29">
        <v>7200</v>
      </c>
      <c r="M1447" s="7" t="s">
        <v>292</v>
      </c>
    </row>
    <row r="1448" spans="1:13" s="8" customFormat="1" ht="11.25">
      <c r="A1448" s="21">
        <v>43749</v>
      </c>
      <c r="B1448" s="7" t="s">
        <v>212</v>
      </c>
      <c r="C1448" s="7">
        <v>3500</v>
      </c>
      <c r="D1448" s="7" t="s">
        <v>11</v>
      </c>
      <c r="E1448" s="7">
        <v>188</v>
      </c>
      <c r="F1448" s="7">
        <v>189</v>
      </c>
      <c r="G1448" s="7">
        <v>190</v>
      </c>
      <c r="H1448" s="7">
        <v>191</v>
      </c>
      <c r="I1448" s="7">
        <v>3500</v>
      </c>
      <c r="J1448" s="7">
        <v>3500</v>
      </c>
      <c r="K1448" s="7">
        <v>0</v>
      </c>
      <c r="L1448" s="29">
        <v>7000</v>
      </c>
      <c r="M1448" s="7" t="s">
        <v>292</v>
      </c>
    </row>
    <row r="1449" spans="1:13" s="8" customFormat="1" ht="11.25">
      <c r="A1449" s="21">
        <v>43749</v>
      </c>
      <c r="B1449" s="7" t="s">
        <v>19</v>
      </c>
      <c r="C1449" s="7">
        <v>1061</v>
      </c>
      <c r="D1449" s="7" t="s">
        <v>11</v>
      </c>
      <c r="E1449" s="7">
        <v>340</v>
      </c>
      <c r="F1449" s="7">
        <v>343.5</v>
      </c>
      <c r="G1449" s="7">
        <v>347</v>
      </c>
      <c r="H1449" s="7">
        <v>350</v>
      </c>
      <c r="I1449" s="7">
        <v>3713.5</v>
      </c>
      <c r="J1449" s="7">
        <v>0</v>
      </c>
      <c r="K1449" s="7">
        <v>0</v>
      </c>
      <c r="L1449" s="29">
        <v>3713.5</v>
      </c>
      <c r="M1449" s="7" t="s">
        <v>313</v>
      </c>
    </row>
    <row r="1450" spans="1:13" s="8" customFormat="1" ht="11.25">
      <c r="A1450" s="21">
        <v>43748</v>
      </c>
      <c r="B1450" s="7" t="s">
        <v>51</v>
      </c>
      <c r="C1450" s="7">
        <v>1800</v>
      </c>
      <c r="D1450" s="7" t="s">
        <v>11</v>
      </c>
      <c r="E1450" s="7">
        <v>243</v>
      </c>
      <c r="F1450" s="7">
        <v>245</v>
      </c>
      <c r="G1450" s="7">
        <v>247</v>
      </c>
      <c r="H1450" s="7">
        <v>249</v>
      </c>
      <c r="I1450" s="7">
        <v>0</v>
      </c>
      <c r="J1450" s="7">
        <v>0</v>
      </c>
      <c r="K1450" s="7">
        <v>0</v>
      </c>
      <c r="L1450" s="29">
        <v>-5040</v>
      </c>
      <c r="M1450" s="7" t="s">
        <v>291</v>
      </c>
    </row>
    <row r="1451" spans="1:13" s="8" customFormat="1" ht="11.25">
      <c r="A1451" s="21">
        <v>43748</v>
      </c>
      <c r="B1451" s="7" t="s">
        <v>316</v>
      </c>
      <c r="C1451" s="7">
        <v>900</v>
      </c>
      <c r="D1451" s="7" t="s">
        <v>11</v>
      </c>
      <c r="E1451" s="7">
        <v>588</v>
      </c>
      <c r="F1451" s="7">
        <v>592</v>
      </c>
      <c r="G1451" s="7">
        <v>596</v>
      </c>
      <c r="H1451" s="7">
        <v>600</v>
      </c>
      <c r="I1451" s="7">
        <v>0</v>
      </c>
      <c r="J1451" s="7">
        <v>0</v>
      </c>
      <c r="K1451" s="7">
        <v>0</v>
      </c>
      <c r="L1451" s="29">
        <v>-4500</v>
      </c>
      <c r="M1451" s="7" t="s">
        <v>291</v>
      </c>
    </row>
    <row r="1452" spans="1:13" s="8" customFormat="1" ht="11.25">
      <c r="A1452" s="21">
        <v>43748</v>
      </c>
      <c r="B1452" s="7" t="s">
        <v>240</v>
      </c>
      <c r="C1452" s="7">
        <v>5334</v>
      </c>
      <c r="D1452" s="7" t="s">
        <v>80</v>
      </c>
      <c r="E1452" s="7">
        <v>130</v>
      </c>
      <c r="F1452" s="7">
        <v>129.30000000000001</v>
      </c>
      <c r="G1452" s="7">
        <v>128.6</v>
      </c>
      <c r="H1452" s="7">
        <v>128</v>
      </c>
      <c r="I1452" s="7">
        <v>3733.8</v>
      </c>
      <c r="J1452" s="7">
        <v>3733.8</v>
      </c>
      <c r="K1452" s="7">
        <v>0</v>
      </c>
      <c r="L1452" s="29">
        <v>7467.6</v>
      </c>
      <c r="M1452" s="7" t="s">
        <v>290</v>
      </c>
    </row>
    <row r="1453" spans="1:13" s="8" customFormat="1" ht="11.25">
      <c r="A1453" s="21">
        <v>43748</v>
      </c>
      <c r="B1453" s="7" t="s">
        <v>355</v>
      </c>
      <c r="C1453" s="7">
        <v>3000</v>
      </c>
      <c r="D1453" s="7" t="s">
        <v>80</v>
      </c>
      <c r="E1453" s="7">
        <v>118.7</v>
      </c>
      <c r="F1453" s="7">
        <v>117.5</v>
      </c>
      <c r="G1453" s="7">
        <v>116</v>
      </c>
      <c r="H1453" s="7">
        <v>114.5</v>
      </c>
      <c r="I1453" s="7">
        <v>3600</v>
      </c>
      <c r="J1453" s="7">
        <v>0</v>
      </c>
      <c r="K1453" s="7">
        <v>0</v>
      </c>
      <c r="L1453" s="29">
        <v>3600</v>
      </c>
      <c r="M1453" s="7" t="s">
        <v>313</v>
      </c>
    </row>
    <row r="1454" spans="1:13" s="8" customFormat="1" ht="11.25">
      <c r="A1454" s="21">
        <v>43747</v>
      </c>
      <c r="B1454" s="7" t="s">
        <v>212</v>
      </c>
      <c r="C1454" s="7">
        <v>3500</v>
      </c>
      <c r="D1454" s="7" t="s">
        <v>11</v>
      </c>
      <c r="E1454" s="7">
        <v>183</v>
      </c>
      <c r="F1454" s="7">
        <v>184</v>
      </c>
      <c r="G1454" s="7">
        <v>185</v>
      </c>
      <c r="H1454" s="7">
        <v>186</v>
      </c>
      <c r="I1454" s="7">
        <v>3500</v>
      </c>
      <c r="J1454" s="7">
        <v>3500</v>
      </c>
      <c r="K1454" s="7">
        <v>3500</v>
      </c>
      <c r="L1454" s="29">
        <v>10500</v>
      </c>
      <c r="M1454" s="7" t="s">
        <v>290</v>
      </c>
    </row>
    <row r="1455" spans="1:13" s="8" customFormat="1" ht="11.25">
      <c r="A1455" s="21">
        <v>43747</v>
      </c>
      <c r="B1455" s="7" t="s">
        <v>321</v>
      </c>
      <c r="C1455" s="7">
        <v>4800</v>
      </c>
      <c r="D1455" s="7" t="s">
        <v>11</v>
      </c>
      <c r="E1455" s="7">
        <v>117</v>
      </c>
      <c r="F1455" s="7">
        <v>117.8</v>
      </c>
      <c r="G1455" s="7">
        <v>118.6</v>
      </c>
      <c r="H1455" s="7">
        <v>119.4</v>
      </c>
      <c r="I1455" s="7">
        <v>3840</v>
      </c>
      <c r="J1455" s="7">
        <v>3840</v>
      </c>
      <c r="K1455" s="7">
        <v>0</v>
      </c>
      <c r="L1455" s="29">
        <v>7680</v>
      </c>
      <c r="M1455" s="7" t="s">
        <v>292</v>
      </c>
    </row>
    <row r="1456" spans="1:13" s="8" customFormat="1" ht="11.25">
      <c r="A1456" s="21">
        <v>43745</v>
      </c>
      <c r="B1456" s="7" t="s">
        <v>351</v>
      </c>
      <c r="C1456" s="7">
        <v>500</v>
      </c>
      <c r="D1456" s="7" t="s">
        <v>11</v>
      </c>
      <c r="E1456" s="7">
        <v>1220</v>
      </c>
      <c r="F1456" s="7">
        <v>1226</v>
      </c>
      <c r="G1456" s="7">
        <v>1235</v>
      </c>
      <c r="H1456" s="7">
        <v>0</v>
      </c>
      <c r="I1456" s="7">
        <v>0</v>
      </c>
      <c r="J1456" s="7">
        <v>0</v>
      </c>
      <c r="K1456" s="7">
        <v>0</v>
      </c>
      <c r="L1456" s="29">
        <v>0</v>
      </c>
      <c r="M1456" s="7" t="s">
        <v>293</v>
      </c>
    </row>
    <row r="1457" spans="1:13" s="8" customFormat="1" ht="11.25">
      <c r="A1457" s="21">
        <v>43745</v>
      </c>
      <c r="B1457" s="7" t="s">
        <v>84</v>
      </c>
      <c r="C1457" s="7">
        <v>1375</v>
      </c>
      <c r="D1457" s="7" t="s">
        <v>11</v>
      </c>
      <c r="E1457" s="7">
        <v>421</v>
      </c>
      <c r="F1457" s="7">
        <v>423.5</v>
      </c>
      <c r="G1457" s="7">
        <v>427.5</v>
      </c>
      <c r="H1457" s="7">
        <v>431.5</v>
      </c>
      <c r="I1457" s="7">
        <v>3437.5</v>
      </c>
      <c r="J1457" s="7">
        <v>0</v>
      </c>
      <c r="K1457" s="7">
        <v>0</v>
      </c>
      <c r="L1457" s="29">
        <v>3437.5</v>
      </c>
      <c r="M1457" s="7" t="s">
        <v>313</v>
      </c>
    </row>
    <row r="1458" spans="1:13" s="8" customFormat="1" ht="11.25">
      <c r="A1458" s="21">
        <v>43745</v>
      </c>
      <c r="B1458" s="7" t="s">
        <v>236</v>
      </c>
      <c r="C1458" s="7">
        <v>400</v>
      </c>
      <c r="D1458" s="7" t="s">
        <v>11</v>
      </c>
      <c r="E1458" s="7">
        <v>1587</v>
      </c>
      <c r="F1458" s="7">
        <v>1594</v>
      </c>
      <c r="G1458" s="7">
        <v>1603</v>
      </c>
      <c r="H1458" s="7">
        <v>1613</v>
      </c>
      <c r="I1458" s="7">
        <v>2800</v>
      </c>
      <c r="J1458" s="7">
        <v>0</v>
      </c>
      <c r="K1458" s="7">
        <v>0</v>
      </c>
      <c r="L1458" s="29">
        <v>2800</v>
      </c>
      <c r="M1458" s="7" t="s">
        <v>313</v>
      </c>
    </row>
    <row r="1459" spans="1:13" s="8" customFormat="1" ht="11.25">
      <c r="A1459" s="21">
        <v>43745</v>
      </c>
      <c r="B1459" s="7" t="s">
        <v>314</v>
      </c>
      <c r="C1459" s="7">
        <v>1300</v>
      </c>
      <c r="D1459" s="7" t="s">
        <v>80</v>
      </c>
      <c r="E1459" s="7">
        <v>205</v>
      </c>
      <c r="F1459" s="7">
        <v>202.5</v>
      </c>
      <c r="G1459" s="7">
        <v>200</v>
      </c>
      <c r="H1459" s="7">
        <v>197</v>
      </c>
      <c r="I1459" s="7">
        <v>0</v>
      </c>
      <c r="J1459" s="7">
        <v>0</v>
      </c>
      <c r="K1459" s="7">
        <v>0</v>
      </c>
      <c r="L1459" s="29">
        <v>0</v>
      </c>
      <c r="M1459" s="7" t="s">
        <v>294</v>
      </c>
    </row>
    <row r="1460" spans="1:13" s="8" customFormat="1" ht="11.25">
      <c r="A1460" s="21">
        <v>43742</v>
      </c>
      <c r="B1460" s="7" t="s">
        <v>197</v>
      </c>
      <c r="C1460" s="7">
        <v>2400</v>
      </c>
      <c r="D1460" s="7" t="s">
        <v>80</v>
      </c>
      <c r="E1460" s="7">
        <v>258.5</v>
      </c>
      <c r="F1460" s="7">
        <v>257</v>
      </c>
      <c r="G1460" s="7">
        <v>255.5</v>
      </c>
      <c r="H1460" s="7">
        <v>254</v>
      </c>
      <c r="I1460" s="7">
        <v>3600</v>
      </c>
      <c r="J1460" s="7">
        <v>0</v>
      </c>
      <c r="K1460" s="7">
        <v>0</v>
      </c>
      <c r="L1460" s="29">
        <v>3600</v>
      </c>
      <c r="M1460" s="7" t="s">
        <v>313</v>
      </c>
    </row>
    <row r="1461" spans="1:13" s="8" customFormat="1" ht="11.25">
      <c r="A1461" s="21">
        <v>43742</v>
      </c>
      <c r="B1461" s="7" t="s">
        <v>55</v>
      </c>
      <c r="C1461" s="7">
        <v>3000</v>
      </c>
      <c r="D1461" s="7" t="s">
        <v>11</v>
      </c>
      <c r="E1461" s="7">
        <v>260</v>
      </c>
      <c r="F1461" s="7">
        <v>261</v>
      </c>
      <c r="G1461" s="7">
        <v>262</v>
      </c>
      <c r="H1461" s="7">
        <v>263</v>
      </c>
      <c r="I1461" s="7">
        <v>3000</v>
      </c>
      <c r="J1461" s="7">
        <v>0</v>
      </c>
      <c r="K1461" s="7">
        <v>0</v>
      </c>
      <c r="L1461" s="29">
        <v>3000</v>
      </c>
      <c r="M1461" s="7" t="s">
        <v>313</v>
      </c>
    </row>
    <row r="1462" spans="1:13" s="8" customFormat="1" ht="11.25">
      <c r="A1462" s="21">
        <v>43742</v>
      </c>
      <c r="B1462" s="7" t="s">
        <v>355</v>
      </c>
      <c r="C1462" s="7">
        <v>3000</v>
      </c>
      <c r="D1462" s="7" t="s">
        <v>80</v>
      </c>
      <c r="E1462" s="7">
        <v>120.8</v>
      </c>
      <c r="F1462" s="7">
        <v>119.8</v>
      </c>
      <c r="G1462" s="7">
        <v>118</v>
      </c>
      <c r="H1462" s="7">
        <v>0</v>
      </c>
      <c r="I1462" s="7">
        <v>3000</v>
      </c>
      <c r="J1462" s="7">
        <v>0</v>
      </c>
      <c r="K1462" s="7">
        <v>0</v>
      </c>
      <c r="L1462" s="29">
        <v>3000</v>
      </c>
      <c r="M1462" s="7" t="s">
        <v>313</v>
      </c>
    </row>
    <row r="1463" spans="1:13" s="44" customFormat="1" ht="11.25">
      <c r="A1463" s="21">
        <v>43741</v>
      </c>
      <c r="B1463" s="15" t="s">
        <v>173</v>
      </c>
      <c r="C1463" s="15">
        <v>3000</v>
      </c>
      <c r="D1463" s="15" t="s">
        <v>80</v>
      </c>
      <c r="E1463" s="15">
        <v>148.5</v>
      </c>
      <c r="F1463" s="15">
        <v>147.5</v>
      </c>
      <c r="G1463" s="15">
        <v>146.5</v>
      </c>
      <c r="H1463" s="45">
        <v>145.5</v>
      </c>
      <c r="I1463" s="45">
        <v>3000</v>
      </c>
      <c r="J1463" s="45">
        <v>3000</v>
      </c>
      <c r="K1463" s="15">
        <v>3000</v>
      </c>
      <c r="L1463" s="46">
        <v>9000</v>
      </c>
      <c r="M1463" s="15" t="s">
        <v>290</v>
      </c>
    </row>
    <row r="1464" spans="1:13" s="8" customFormat="1" ht="11.25">
      <c r="A1464" s="21">
        <v>43741</v>
      </c>
      <c r="B1464" s="7" t="s">
        <v>228</v>
      </c>
      <c r="C1464" s="7">
        <v>2200</v>
      </c>
      <c r="D1464" s="7" t="s">
        <v>80</v>
      </c>
      <c r="E1464" s="7">
        <v>189.5</v>
      </c>
      <c r="F1464" s="7">
        <v>188</v>
      </c>
      <c r="G1464" s="7">
        <v>186.5</v>
      </c>
      <c r="H1464" s="7">
        <v>185</v>
      </c>
      <c r="I1464" s="7">
        <v>3300</v>
      </c>
      <c r="J1464" s="7">
        <v>3300</v>
      </c>
      <c r="K1464" s="7">
        <v>0</v>
      </c>
      <c r="L1464" s="29">
        <v>6600</v>
      </c>
      <c r="M1464" s="7" t="s">
        <v>292</v>
      </c>
    </row>
    <row r="1465" spans="1:13" s="8" customFormat="1" ht="11.25">
      <c r="A1465" s="21">
        <v>43741</v>
      </c>
      <c r="B1465" s="7" t="s">
        <v>212</v>
      </c>
      <c r="C1465" s="7">
        <v>3500</v>
      </c>
      <c r="D1465" s="7" t="s">
        <v>80</v>
      </c>
      <c r="E1465" s="7">
        <v>181.5</v>
      </c>
      <c r="F1465" s="7">
        <v>180.5</v>
      </c>
      <c r="G1465" s="7">
        <v>179.5</v>
      </c>
      <c r="H1465" s="7">
        <v>178.5</v>
      </c>
      <c r="I1465" s="7">
        <v>0</v>
      </c>
      <c r="J1465" s="7">
        <v>0</v>
      </c>
      <c r="K1465" s="7">
        <v>0</v>
      </c>
      <c r="L1465" s="29">
        <v>0</v>
      </c>
      <c r="M1465" s="7" t="s">
        <v>294</v>
      </c>
    </row>
    <row r="1466" spans="1:13" s="8" customFormat="1" ht="11.25">
      <c r="A1466" s="21">
        <v>43739</v>
      </c>
      <c r="B1466" s="7" t="s">
        <v>212</v>
      </c>
      <c r="C1466" s="7">
        <v>3500</v>
      </c>
      <c r="D1466" s="7" t="s">
        <v>11</v>
      </c>
      <c r="E1466" s="7">
        <v>195</v>
      </c>
      <c r="F1466" s="7">
        <v>196</v>
      </c>
      <c r="G1466" s="7">
        <v>197</v>
      </c>
      <c r="H1466" s="7">
        <v>198</v>
      </c>
      <c r="I1466" s="7">
        <v>0</v>
      </c>
      <c r="J1466" s="7">
        <v>0</v>
      </c>
      <c r="K1466" s="7">
        <v>0</v>
      </c>
      <c r="L1466" s="29">
        <v>-5250</v>
      </c>
      <c r="M1466" s="7" t="s">
        <v>291</v>
      </c>
    </row>
    <row r="1467" spans="1:13" s="8" customFormat="1" ht="11.25">
      <c r="A1467" s="21">
        <v>43739</v>
      </c>
      <c r="B1467" s="7" t="s">
        <v>110</v>
      </c>
      <c r="C1467" s="7">
        <v>1000</v>
      </c>
      <c r="D1467" s="7" t="s">
        <v>11</v>
      </c>
      <c r="E1467" s="7">
        <v>563</v>
      </c>
      <c r="F1467" s="7">
        <v>566</v>
      </c>
      <c r="G1467" s="7">
        <v>569</v>
      </c>
      <c r="H1467" s="7">
        <v>572</v>
      </c>
      <c r="I1467" s="7">
        <v>0</v>
      </c>
      <c r="J1467" s="7">
        <v>0</v>
      </c>
      <c r="K1467" s="7">
        <v>0</v>
      </c>
      <c r="L1467" s="29">
        <v>-5500</v>
      </c>
      <c r="M1467" s="7" t="s">
        <v>291</v>
      </c>
    </row>
    <row r="1468" spans="1:13" s="8" customFormat="1" ht="11.25">
      <c r="A1468" s="21">
        <v>43739</v>
      </c>
      <c r="B1468" s="7" t="s">
        <v>358</v>
      </c>
      <c r="C1468" s="7">
        <v>1800</v>
      </c>
      <c r="D1468" s="7" t="s">
        <v>80</v>
      </c>
      <c r="E1468" s="7">
        <v>494</v>
      </c>
      <c r="F1468" s="7">
        <v>492</v>
      </c>
      <c r="G1468" s="7">
        <v>488</v>
      </c>
      <c r="H1468" s="7">
        <v>0</v>
      </c>
      <c r="I1468" s="7">
        <v>3600</v>
      </c>
      <c r="J1468" s="7">
        <v>7200</v>
      </c>
      <c r="K1468" s="7">
        <v>0</v>
      </c>
      <c r="L1468" s="29">
        <v>10800</v>
      </c>
      <c r="M1468" s="7" t="s">
        <v>290</v>
      </c>
    </row>
    <row r="1469" spans="1:13" s="8" customFormat="1" ht="11.25">
      <c r="A1469" s="21">
        <v>43738</v>
      </c>
      <c r="B1469" s="7" t="s">
        <v>316</v>
      </c>
      <c r="C1469" s="7">
        <v>900</v>
      </c>
      <c r="D1469" s="7" t="s">
        <v>11</v>
      </c>
      <c r="E1469" s="7">
        <v>590</v>
      </c>
      <c r="F1469" s="7">
        <v>593</v>
      </c>
      <c r="G1469" s="7">
        <v>596</v>
      </c>
      <c r="H1469" s="7">
        <v>599</v>
      </c>
      <c r="I1469" s="7">
        <v>2700</v>
      </c>
      <c r="J1469" s="7">
        <v>2700</v>
      </c>
      <c r="K1469" s="7">
        <v>2700</v>
      </c>
      <c r="L1469" s="29">
        <v>8100</v>
      </c>
      <c r="M1469" s="7" t="s">
        <v>290</v>
      </c>
    </row>
    <row r="1470" spans="1:13" s="8" customFormat="1" ht="11.25">
      <c r="A1470" s="21">
        <v>43738</v>
      </c>
      <c r="B1470" s="7" t="s">
        <v>10</v>
      </c>
      <c r="C1470" s="7">
        <v>1000</v>
      </c>
      <c r="D1470" s="7" t="s">
        <v>80</v>
      </c>
      <c r="E1470" s="7">
        <v>427</v>
      </c>
      <c r="F1470" s="7">
        <v>424</v>
      </c>
      <c r="G1470" s="7">
        <v>421</v>
      </c>
      <c r="H1470" s="7">
        <v>418</v>
      </c>
      <c r="I1470" s="7">
        <v>3000</v>
      </c>
      <c r="J1470" s="7">
        <v>3000</v>
      </c>
      <c r="K1470" s="7">
        <v>0</v>
      </c>
      <c r="L1470" s="29">
        <v>6000</v>
      </c>
      <c r="M1470" s="7" t="s">
        <v>292</v>
      </c>
    </row>
    <row r="1471" spans="1:13" s="8" customFormat="1" ht="11.25">
      <c r="A1471" s="21">
        <v>43738</v>
      </c>
      <c r="B1471" s="7" t="s">
        <v>331</v>
      </c>
      <c r="C1471" s="7">
        <v>1200</v>
      </c>
      <c r="D1471" s="7" t="s">
        <v>11</v>
      </c>
      <c r="E1471" s="7">
        <v>787</v>
      </c>
      <c r="F1471" s="7">
        <v>790</v>
      </c>
      <c r="G1471" s="7">
        <v>793</v>
      </c>
      <c r="H1471" s="7">
        <v>796</v>
      </c>
      <c r="I1471" s="7">
        <v>3600</v>
      </c>
      <c r="J1471" s="7">
        <v>3600</v>
      </c>
      <c r="K1471" s="7">
        <v>3600</v>
      </c>
      <c r="L1471" s="29">
        <v>10800</v>
      </c>
      <c r="M1471" s="7" t="s">
        <v>290</v>
      </c>
    </row>
    <row r="1472" spans="1:13" s="8" customFormat="1" ht="11.25">
      <c r="A1472" s="21">
        <v>43735</v>
      </c>
      <c r="B1472" s="7" t="s">
        <v>19</v>
      </c>
      <c r="C1472" s="7">
        <v>1061</v>
      </c>
      <c r="D1472" s="7" t="s">
        <v>80</v>
      </c>
      <c r="E1472" s="7">
        <v>367</v>
      </c>
      <c r="F1472" s="7">
        <v>364</v>
      </c>
      <c r="G1472" s="7">
        <v>361</v>
      </c>
      <c r="H1472" s="7">
        <v>358</v>
      </c>
      <c r="I1472" s="7">
        <v>3183</v>
      </c>
      <c r="J1472" s="7">
        <v>3183</v>
      </c>
      <c r="K1472" s="7">
        <v>0</v>
      </c>
      <c r="L1472" s="29">
        <v>6363</v>
      </c>
      <c r="M1472" s="7" t="s">
        <v>292</v>
      </c>
    </row>
    <row r="1473" spans="1:13" s="8" customFormat="1" ht="11.25">
      <c r="A1473" s="21">
        <v>43735</v>
      </c>
      <c r="B1473" s="7" t="s">
        <v>355</v>
      </c>
      <c r="C1473" s="7">
        <v>3000</v>
      </c>
      <c r="D1473" s="7" t="s">
        <v>80</v>
      </c>
      <c r="E1473" s="7">
        <v>120</v>
      </c>
      <c r="F1473" s="7">
        <v>119</v>
      </c>
      <c r="G1473" s="7">
        <v>118</v>
      </c>
      <c r="H1473" s="7">
        <v>117</v>
      </c>
      <c r="I1473" s="7">
        <v>3000</v>
      </c>
      <c r="J1473" s="7">
        <v>0</v>
      </c>
      <c r="K1473" s="7">
        <v>0</v>
      </c>
      <c r="L1473" s="29">
        <v>3000</v>
      </c>
      <c r="M1473" s="7" t="s">
        <v>313</v>
      </c>
    </row>
    <row r="1474" spans="1:13" s="8" customFormat="1" ht="11.25">
      <c r="A1474" s="21">
        <v>43735</v>
      </c>
      <c r="B1474" s="7" t="s">
        <v>162</v>
      </c>
      <c r="C1474" s="7">
        <v>3750</v>
      </c>
      <c r="D1474" s="7" t="s">
        <v>80</v>
      </c>
      <c r="E1474" s="7">
        <v>134</v>
      </c>
      <c r="F1474" s="7">
        <v>133</v>
      </c>
      <c r="G1474" s="7">
        <v>132</v>
      </c>
      <c r="H1474" s="7">
        <v>131</v>
      </c>
      <c r="I1474" s="7">
        <v>3750</v>
      </c>
      <c r="J1474" s="7">
        <v>3750</v>
      </c>
      <c r="K1474" s="7">
        <v>3750</v>
      </c>
      <c r="L1474" s="29">
        <v>11250</v>
      </c>
      <c r="M1474" s="7" t="s">
        <v>290</v>
      </c>
    </row>
    <row r="1475" spans="1:13" s="8" customFormat="1" ht="11.25">
      <c r="A1475" s="21">
        <v>43734</v>
      </c>
      <c r="B1475" s="7" t="s">
        <v>19</v>
      </c>
      <c r="C1475" s="7">
        <v>1061</v>
      </c>
      <c r="D1475" s="7" t="s">
        <v>11</v>
      </c>
      <c r="E1475" s="7">
        <v>372</v>
      </c>
      <c r="F1475" s="7">
        <v>375</v>
      </c>
      <c r="G1475" s="7">
        <v>378</v>
      </c>
      <c r="H1475" s="7">
        <v>381</v>
      </c>
      <c r="I1475" s="7">
        <v>0</v>
      </c>
      <c r="J1475" s="7">
        <v>0</v>
      </c>
      <c r="K1475" s="7">
        <v>0</v>
      </c>
      <c r="L1475" s="29">
        <v>-5305</v>
      </c>
      <c r="M1475" s="7" t="s">
        <v>291</v>
      </c>
    </row>
    <row r="1476" spans="1:13" s="8" customFormat="1" ht="11.25">
      <c r="A1476" s="21">
        <v>43734</v>
      </c>
      <c r="B1476" s="7" t="s">
        <v>212</v>
      </c>
      <c r="C1476" s="7">
        <v>3500</v>
      </c>
      <c r="D1476" s="7" t="s">
        <v>11</v>
      </c>
      <c r="E1476" s="7">
        <v>194</v>
      </c>
      <c r="F1476" s="7">
        <v>195</v>
      </c>
      <c r="G1476" s="7">
        <v>196</v>
      </c>
      <c r="H1476" s="7">
        <v>197</v>
      </c>
      <c r="I1476" s="7">
        <v>3500</v>
      </c>
      <c r="J1476" s="7">
        <v>3500</v>
      </c>
      <c r="K1476" s="7">
        <v>0</v>
      </c>
      <c r="L1476" s="29">
        <v>7000</v>
      </c>
      <c r="M1476" s="7" t="s">
        <v>292</v>
      </c>
    </row>
    <row r="1477" spans="1:13" s="8" customFormat="1" ht="11.25">
      <c r="A1477" s="21">
        <v>43734</v>
      </c>
      <c r="B1477" s="7" t="s">
        <v>316</v>
      </c>
      <c r="C1477" s="7">
        <v>900</v>
      </c>
      <c r="D1477" s="7" t="s">
        <v>11</v>
      </c>
      <c r="E1477" s="7">
        <v>586</v>
      </c>
      <c r="F1477" s="7">
        <v>589</v>
      </c>
      <c r="G1477" s="7">
        <v>592</v>
      </c>
      <c r="H1477" s="7">
        <v>595</v>
      </c>
      <c r="I1477" s="7">
        <v>2700</v>
      </c>
      <c r="J1477" s="7">
        <v>2700</v>
      </c>
      <c r="K1477" s="7">
        <v>0</v>
      </c>
      <c r="L1477" s="29">
        <v>5400</v>
      </c>
      <c r="M1477" s="7" t="s">
        <v>292</v>
      </c>
    </row>
    <row r="1478" spans="1:13" s="8" customFormat="1" ht="11.25">
      <c r="A1478" s="21">
        <v>43733</v>
      </c>
      <c r="B1478" s="7" t="s">
        <v>55</v>
      </c>
      <c r="C1478" s="7">
        <v>3000</v>
      </c>
      <c r="D1478" s="7" t="s">
        <v>80</v>
      </c>
      <c r="E1478" s="7">
        <v>290</v>
      </c>
      <c r="F1478" s="7">
        <v>289</v>
      </c>
      <c r="G1478" s="7">
        <v>288</v>
      </c>
      <c r="H1478" s="7">
        <v>287</v>
      </c>
      <c r="I1478" s="7">
        <v>3000</v>
      </c>
      <c r="J1478" s="7">
        <v>3000</v>
      </c>
      <c r="K1478" s="7">
        <v>0</v>
      </c>
      <c r="L1478" s="29">
        <v>6000</v>
      </c>
      <c r="M1478" s="7" t="s">
        <v>292</v>
      </c>
    </row>
    <row r="1479" spans="1:13" s="8" customFormat="1" ht="11.25">
      <c r="A1479" s="21">
        <v>43733</v>
      </c>
      <c r="B1479" s="7" t="s">
        <v>355</v>
      </c>
      <c r="C1479" s="7">
        <v>3000</v>
      </c>
      <c r="D1479" s="7" t="s">
        <v>80</v>
      </c>
      <c r="E1479" s="7">
        <v>127</v>
      </c>
      <c r="F1479" s="7">
        <v>126</v>
      </c>
      <c r="G1479" s="7">
        <v>125</v>
      </c>
      <c r="H1479" s="7">
        <v>124</v>
      </c>
      <c r="I1479" s="7">
        <v>3000</v>
      </c>
      <c r="J1479" s="7">
        <v>3000</v>
      </c>
      <c r="K1479" s="7">
        <v>3000</v>
      </c>
      <c r="L1479" s="29">
        <v>9000</v>
      </c>
      <c r="M1479" s="7" t="s">
        <v>290</v>
      </c>
    </row>
    <row r="1480" spans="1:13" s="8" customFormat="1" ht="11.25">
      <c r="A1480" s="21">
        <v>43733</v>
      </c>
      <c r="B1480" s="7" t="s">
        <v>192</v>
      </c>
      <c r="C1480" s="7">
        <v>500</v>
      </c>
      <c r="D1480" s="7" t="s">
        <v>11</v>
      </c>
      <c r="E1480" s="7">
        <v>1296</v>
      </c>
      <c r="F1480" s="7">
        <v>1300</v>
      </c>
      <c r="G1480" s="7">
        <v>1306</v>
      </c>
      <c r="H1480" s="7">
        <v>1312</v>
      </c>
      <c r="I1480" s="7">
        <v>0</v>
      </c>
      <c r="J1480" s="7">
        <v>0</v>
      </c>
      <c r="K1480" s="7">
        <v>0</v>
      </c>
      <c r="L1480" s="29">
        <v>-4250</v>
      </c>
      <c r="M1480" s="7" t="s">
        <v>291</v>
      </c>
    </row>
    <row r="1481" spans="1:13" s="8" customFormat="1" ht="11.25">
      <c r="A1481" s="21">
        <v>43732</v>
      </c>
      <c r="B1481" s="7" t="s">
        <v>348</v>
      </c>
      <c r="C1481" s="7">
        <v>2000</v>
      </c>
      <c r="D1481" s="7" t="s">
        <v>80</v>
      </c>
      <c r="E1481" s="7">
        <v>258</v>
      </c>
      <c r="F1481" s="7">
        <v>256</v>
      </c>
      <c r="G1481" s="7">
        <v>254</v>
      </c>
      <c r="H1481" s="7">
        <v>252</v>
      </c>
      <c r="I1481" s="7">
        <v>4000</v>
      </c>
      <c r="J1481" s="7">
        <v>0</v>
      </c>
      <c r="K1481" s="7">
        <v>0</v>
      </c>
      <c r="L1481" s="29">
        <v>4000</v>
      </c>
      <c r="M1481" s="7" t="s">
        <v>313</v>
      </c>
    </row>
    <row r="1482" spans="1:13" s="8" customFormat="1" ht="11.25">
      <c r="A1482" s="21">
        <v>43732</v>
      </c>
      <c r="B1482" s="7" t="s">
        <v>166</v>
      </c>
      <c r="C1482" s="7">
        <v>2000</v>
      </c>
      <c r="D1482" s="7" t="s">
        <v>80</v>
      </c>
      <c r="E1482" s="7">
        <v>239</v>
      </c>
      <c r="F1482" s="7">
        <v>237.5</v>
      </c>
      <c r="G1482" s="7">
        <v>236</v>
      </c>
      <c r="H1482" s="7">
        <v>234</v>
      </c>
      <c r="I1482" s="7">
        <v>3000</v>
      </c>
      <c r="J1482" s="7">
        <v>0</v>
      </c>
      <c r="K1482" s="7">
        <v>0</v>
      </c>
      <c r="L1482" s="29">
        <v>3000</v>
      </c>
      <c r="M1482" s="7" t="s">
        <v>313</v>
      </c>
    </row>
    <row r="1483" spans="1:13" s="8" customFormat="1" ht="11.25">
      <c r="A1483" s="21">
        <v>43732</v>
      </c>
      <c r="B1483" s="7" t="s">
        <v>331</v>
      </c>
      <c r="C1483" s="7">
        <v>1200</v>
      </c>
      <c r="D1483" s="7" t="s">
        <v>11</v>
      </c>
      <c r="E1483" s="7">
        <v>785</v>
      </c>
      <c r="F1483" s="7">
        <v>788</v>
      </c>
      <c r="G1483" s="7">
        <v>792</v>
      </c>
      <c r="H1483" s="7">
        <v>0</v>
      </c>
      <c r="I1483" s="7">
        <v>3600</v>
      </c>
      <c r="J1483" s="7">
        <v>4800</v>
      </c>
      <c r="K1483" s="7">
        <v>0</v>
      </c>
      <c r="L1483" s="29">
        <v>8400</v>
      </c>
      <c r="M1483" s="7" t="s">
        <v>292</v>
      </c>
    </row>
    <row r="1484" spans="1:13" s="8" customFormat="1" ht="11.25">
      <c r="A1484" s="21">
        <v>43732</v>
      </c>
      <c r="B1484" s="7" t="s">
        <v>192</v>
      </c>
      <c r="C1484" s="7">
        <v>500</v>
      </c>
      <c r="D1484" s="7" t="s">
        <v>11</v>
      </c>
      <c r="E1484" s="7">
        <v>1278</v>
      </c>
      <c r="F1484" s="7">
        <v>1284</v>
      </c>
      <c r="G1484" s="7">
        <v>1294</v>
      </c>
      <c r="H1484" s="7">
        <v>1304</v>
      </c>
      <c r="I1484" s="7">
        <v>3000</v>
      </c>
      <c r="J1484" s="7">
        <v>0</v>
      </c>
      <c r="K1484" s="7">
        <v>0</v>
      </c>
      <c r="L1484" s="29">
        <v>3000</v>
      </c>
      <c r="M1484" s="7" t="s">
        <v>313</v>
      </c>
    </row>
    <row r="1485" spans="1:13" s="8" customFormat="1" ht="11.25">
      <c r="A1485" s="21">
        <v>43731</v>
      </c>
      <c r="B1485" s="7" t="s">
        <v>357</v>
      </c>
      <c r="C1485" s="7">
        <v>375</v>
      </c>
      <c r="D1485" s="7" t="s">
        <v>11</v>
      </c>
      <c r="E1485" s="7">
        <v>1510</v>
      </c>
      <c r="F1485" s="7">
        <v>1520</v>
      </c>
      <c r="G1485" s="7">
        <v>1530</v>
      </c>
      <c r="H1485" s="7">
        <v>1540</v>
      </c>
      <c r="I1485" s="7">
        <v>3750</v>
      </c>
      <c r="J1485" s="7">
        <v>3750</v>
      </c>
      <c r="K1485" s="7">
        <v>3750</v>
      </c>
      <c r="L1485" s="29">
        <v>11250</v>
      </c>
      <c r="M1485" s="7" t="s">
        <v>290</v>
      </c>
    </row>
    <row r="1486" spans="1:13" s="8" customFormat="1" ht="11.25">
      <c r="A1486" s="21">
        <v>43731</v>
      </c>
      <c r="B1486" s="7" t="s">
        <v>329</v>
      </c>
      <c r="C1486" s="7">
        <v>600</v>
      </c>
      <c r="D1486" s="7" t="s">
        <v>11</v>
      </c>
      <c r="E1486" s="7">
        <v>1760</v>
      </c>
      <c r="F1486" s="7">
        <v>1765</v>
      </c>
      <c r="G1486" s="7">
        <v>1770</v>
      </c>
      <c r="H1486" s="7">
        <v>1775</v>
      </c>
      <c r="I1486" s="7">
        <v>3000</v>
      </c>
      <c r="J1486" s="7">
        <v>3000</v>
      </c>
      <c r="K1486" s="7">
        <v>3000</v>
      </c>
      <c r="L1486" s="29">
        <v>9000</v>
      </c>
      <c r="M1486" s="7" t="s">
        <v>290</v>
      </c>
    </row>
    <row r="1487" spans="1:13" s="8" customFormat="1" ht="11.25">
      <c r="A1487" s="21">
        <v>43731</v>
      </c>
      <c r="B1487" s="7" t="s">
        <v>197</v>
      </c>
      <c r="C1487" s="7">
        <v>2400</v>
      </c>
      <c r="D1487" s="7" t="s">
        <v>11</v>
      </c>
      <c r="E1487" s="7">
        <v>253</v>
      </c>
      <c r="F1487" s="7">
        <v>254.5</v>
      </c>
      <c r="G1487" s="7">
        <v>256</v>
      </c>
      <c r="H1487" s="7">
        <v>257.5</v>
      </c>
      <c r="I1487" s="7">
        <v>3600</v>
      </c>
      <c r="J1487" s="7">
        <v>3600</v>
      </c>
      <c r="K1487" s="7">
        <v>3600</v>
      </c>
      <c r="L1487" s="29">
        <v>10800</v>
      </c>
      <c r="M1487" s="7" t="s">
        <v>290</v>
      </c>
    </row>
    <row r="1488" spans="1:13" s="8" customFormat="1" ht="11.25">
      <c r="A1488" s="21">
        <v>43731</v>
      </c>
      <c r="B1488" s="7" t="s">
        <v>240</v>
      </c>
      <c r="C1488" s="7">
        <v>5334</v>
      </c>
      <c r="D1488" s="7" t="s">
        <v>11</v>
      </c>
      <c r="E1488" s="7">
        <v>144</v>
      </c>
      <c r="F1488" s="7">
        <v>144.80000000000001</v>
      </c>
      <c r="G1488" s="7">
        <v>145.6</v>
      </c>
      <c r="H1488" s="7">
        <v>146.19999999999999</v>
      </c>
      <c r="I1488" s="7">
        <v>0</v>
      </c>
      <c r="J1488" s="7">
        <v>0</v>
      </c>
      <c r="K1488" s="7">
        <v>0</v>
      </c>
      <c r="L1488" s="29">
        <v>-6400.8</v>
      </c>
      <c r="M1488" s="7" t="s">
        <v>291</v>
      </c>
    </row>
    <row r="1489" spans="1:13" s="8" customFormat="1" ht="11.25">
      <c r="A1489" s="21">
        <v>43728</v>
      </c>
      <c r="B1489" s="7" t="s">
        <v>352</v>
      </c>
      <c r="C1489" s="7">
        <v>1100</v>
      </c>
      <c r="D1489" s="7" t="s">
        <v>11</v>
      </c>
      <c r="E1489" s="7">
        <v>405</v>
      </c>
      <c r="F1489" s="7">
        <v>408</v>
      </c>
      <c r="G1489" s="7">
        <v>411</v>
      </c>
      <c r="H1489" s="7">
        <v>414</v>
      </c>
      <c r="I1489" s="7">
        <v>3300</v>
      </c>
      <c r="J1489" s="7">
        <v>3300</v>
      </c>
      <c r="K1489" s="7">
        <v>3300</v>
      </c>
      <c r="L1489" s="29">
        <v>9900</v>
      </c>
      <c r="M1489" s="7" t="s">
        <v>290</v>
      </c>
    </row>
    <row r="1490" spans="1:13" s="8" customFormat="1" ht="11.25">
      <c r="A1490" s="21">
        <v>43728</v>
      </c>
      <c r="B1490" s="7" t="s">
        <v>203</v>
      </c>
      <c r="C1490" s="7">
        <v>302</v>
      </c>
      <c r="D1490" s="7" t="s">
        <v>11</v>
      </c>
      <c r="E1490" s="7">
        <v>1780</v>
      </c>
      <c r="F1490" s="7">
        <v>1790</v>
      </c>
      <c r="G1490" s="7">
        <v>1800</v>
      </c>
      <c r="H1490" s="7">
        <v>1810</v>
      </c>
      <c r="I1490" s="7">
        <v>3020</v>
      </c>
      <c r="J1490" s="7">
        <v>3020</v>
      </c>
      <c r="K1490" s="7">
        <v>3020</v>
      </c>
      <c r="L1490" s="29">
        <v>9060</v>
      </c>
      <c r="M1490" s="7" t="s">
        <v>290</v>
      </c>
    </row>
    <row r="1491" spans="1:13" s="8" customFormat="1" ht="11.25">
      <c r="A1491" s="21">
        <v>43728</v>
      </c>
      <c r="B1491" s="7" t="s">
        <v>253</v>
      </c>
      <c r="C1491" s="7">
        <v>2500</v>
      </c>
      <c r="D1491" s="7" t="s">
        <v>11</v>
      </c>
      <c r="E1491" s="7">
        <v>367</v>
      </c>
      <c r="F1491" s="7">
        <v>368.5</v>
      </c>
      <c r="G1491" s="7">
        <v>370</v>
      </c>
      <c r="H1491" s="7">
        <v>371.5</v>
      </c>
      <c r="I1491" s="7">
        <v>3750</v>
      </c>
      <c r="J1491" s="7">
        <v>3750</v>
      </c>
      <c r="K1491" s="7">
        <v>3750</v>
      </c>
      <c r="L1491" s="29">
        <v>11250</v>
      </c>
      <c r="M1491" s="7" t="s">
        <v>290</v>
      </c>
    </row>
    <row r="1492" spans="1:13" s="8" customFormat="1" ht="11.25">
      <c r="A1492" s="21">
        <v>43727</v>
      </c>
      <c r="B1492" s="15" t="s">
        <v>340</v>
      </c>
      <c r="C1492" s="15">
        <v>700</v>
      </c>
      <c r="D1492" s="15" t="s">
        <v>11</v>
      </c>
      <c r="E1492" s="15">
        <v>1330</v>
      </c>
      <c r="F1492" s="15">
        <v>1335</v>
      </c>
      <c r="G1492" s="15">
        <v>1340</v>
      </c>
      <c r="H1492" s="15">
        <v>1345</v>
      </c>
      <c r="I1492" s="15">
        <v>3500</v>
      </c>
      <c r="J1492" s="15">
        <v>0</v>
      </c>
      <c r="K1492" s="15">
        <v>0</v>
      </c>
      <c r="L1492" s="46">
        <v>3500</v>
      </c>
      <c r="M1492" s="15" t="s">
        <v>313</v>
      </c>
    </row>
    <row r="1493" spans="1:13" s="8" customFormat="1" ht="11.25">
      <c r="A1493" s="21">
        <v>43727</v>
      </c>
      <c r="B1493" s="7" t="s">
        <v>355</v>
      </c>
      <c r="C1493" s="7">
        <v>3000</v>
      </c>
      <c r="D1493" s="7" t="s">
        <v>11</v>
      </c>
      <c r="E1493" s="7">
        <v>123</v>
      </c>
      <c r="F1493" s="7">
        <v>124</v>
      </c>
      <c r="G1493" s="7">
        <v>125</v>
      </c>
      <c r="H1493" s="7">
        <v>126</v>
      </c>
      <c r="I1493" s="7">
        <v>3000</v>
      </c>
      <c r="J1493" s="7">
        <v>0</v>
      </c>
      <c r="K1493" s="7">
        <v>0</v>
      </c>
      <c r="L1493" s="29">
        <v>3000</v>
      </c>
      <c r="M1493" s="7" t="s">
        <v>313</v>
      </c>
    </row>
    <row r="1494" spans="1:13" s="8" customFormat="1" ht="11.25">
      <c r="A1494" s="21">
        <v>43727</v>
      </c>
      <c r="B1494" s="7" t="s">
        <v>314</v>
      </c>
      <c r="C1494" s="7">
        <v>1300</v>
      </c>
      <c r="D1494" s="7" t="s">
        <v>80</v>
      </c>
      <c r="E1494" s="7">
        <v>326</v>
      </c>
      <c r="F1494" s="7">
        <v>323.5</v>
      </c>
      <c r="G1494" s="7">
        <v>321</v>
      </c>
      <c r="H1494" s="7">
        <v>318</v>
      </c>
      <c r="I1494" s="7">
        <v>3250</v>
      </c>
      <c r="J1494" s="7">
        <v>3250</v>
      </c>
      <c r="K1494" s="7">
        <v>3900</v>
      </c>
      <c r="L1494" s="29">
        <v>10400</v>
      </c>
      <c r="M1494" s="7" t="s">
        <v>290</v>
      </c>
    </row>
    <row r="1495" spans="1:13" s="8" customFormat="1" ht="11.25">
      <c r="A1495" s="21">
        <v>43726</v>
      </c>
      <c r="B1495" s="7" t="s">
        <v>212</v>
      </c>
      <c r="C1495" s="7">
        <v>3500</v>
      </c>
      <c r="D1495" s="7" t="s">
        <v>11</v>
      </c>
      <c r="E1495" s="7">
        <v>199</v>
      </c>
      <c r="F1495" s="7">
        <v>200</v>
      </c>
      <c r="G1495" s="7">
        <v>201</v>
      </c>
      <c r="H1495" s="7">
        <v>203</v>
      </c>
      <c r="I1495" s="7">
        <v>3500</v>
      </c>
      <c r="J1495" s="7">
        <v>0</v>
      </c>
      <c r="K1495" s="7">
        <v>0</v>
      </c>
      <c r="L1495" s="29">
        <v>3500</v>
      </c>
      <c r="M1495" s="7" t="s">
        <v>313</v>
      </c>
    </row>
    <row r="1496" spans="1:13" s="8" customFormat="1" ht="11.25">
      <c r="A1496" s="21">
        <v>43726</v>
      </c>
      <c r="B1496" s="7" t="s">
        <v>38</v>
      </c>
      <c r="C1496" s="7">
        <v>600</v>
      </c>
      <c r="D1496" s="7" t="s">
        <v>11</v>
      </c>
      <c r="E1496" s="7">
        <v>710</v>
      </c>
      <c r="F1496" s="7">
        <v>715</v>
      </c>
      <c r="G1496" s="7">
        <v>720</v>
      </c>
      <c r="H1496" s="7">
        <v>725</v>
      </c>
      <c r="I1496" s="7">
        <v>0</v>
      </c>
      <c r="J1496" s="7">
        <v>0</v>
      </c>
      <c r="K1496" s="7">
        <v>0</v>
      </c>
      <c r="L1496" s="29">
        <v>0</v>
      </c>
      <c r="M1496" s="7" t="s">
        <v>294</v>
      </c>
    </row>
    <row r="1497" spans="1:13" s="8" customFormat="1" ht="11.25">
      <c r="A1497" s="21">
        <v>43726</v>
      </c>
      <c r="B1497" s="7" t="s">
        <v>55</v>
      </c>
      <c r="C1497" s="7">
        <v>3000</v>
      </c>
      <c r="D1497" s="7" t="s">
        <v>11</v>
      </c>
      <c r="E1497" s="7">
        <v>278</v>
      </c>
      <c r="F1497" s="7">
        <v>279</v>
      </c>
      <c r="G1497" s="7">
        <v>280</v>
      </c>
      <c r="H1497" s="7">
        <v>281</v>
      </c>
      <c r="I1497" s="7">
        <v>3000</v>
      </c>
      <c r="J1497" s="7">
        <v>0</v>
      </c>
      <c r="K1497" s="7">
        <v>0</v>
      </c>
      <c r="L1497" s="29">
        <v>3000</v>
      </c>
      <c r="M1497" s="7" t="s">
        <v>313</v>
      </c>
    </row>
    <row r="1498" spans="1:13" s="51" customFormat="1" ht="11.25">
      <c r="A1498" s="21">
        <v>43725</v>
      </c>
      <c r="B1498" s="47" t="s">
        <v>212</v>
      </c>
      <c r="C1498" s="47">
        <v>3500</v>
      </c>
      <c r="D1498" s="47" t="s">
        <v>11</v>
      </c>
      <c r="E1498" s="48">
        <v>202</v>
      </c>
      <c r="F1498" s="48">
        <v>202.9</v>
      </c>
      <c r="G1498" s="48">
        <v>204</v>
      </c>
      <c r="H1498" s="48">
        <v>205</v>
      </c>
      <c r="I1498" s="48">
        <v>0</v>
      </c>
      <c r="J1498" s="48">
        <v>0</v>
      </c>
      <c r="K1498" s="17">
        <v>0</v>
      </c>
      <c r="L1498" s="49">
        <v>-5250</v>
      </c>
      <c r="M1498" s="50" t="s">
        <v>291</v>
      </c>
    </row>
    <row r="1499" spans="1:13" s="8" customFormat="1" ht="11.25">
      <c r="A1499" s="52">
        <v>43725</v>
      </c>
      <c r="B1499" s="7" t="s">
        <v>166</v>
      </c>
      <c r="C1499" s="7">
        <v>2000</v>
      </c>
      <c r="D1499" s="7" t="s">
        <v>11</v>
      </c>
      <c r="E1499" s="7">
        <v>229</v>
      </c>
      <c r="F1499" s="7">
        <v>230.5</v>
      </c>
      <c r="G1499" s="7">
        <v>232</v>
      </c>
      <c r="H1499" s="7">
        <v>233.5</v>
      </c>
      <c r="I1499" s="7">
        <v>0</v>
      </c>
      <c r="J1499" s="7">
        <v>0</v>
      </c>
      <c r="K1499" s="7">
        <v>0</v>
      </c>
      <c r="L1499" s="29">
        <v>0</v>
      </c>
      <c r="M1499" s="7" t="s">
        <v>294</v>
      </c>
    </row>
    <row r="1500" spans="1:13" s="8" customFormat="1" ht="11.25">
      <c r="A1500" s="52">
        <v>43724</v>
      </c>
      <c r="B1500" s="7" t="s">
        <v>356</v>
      </c>
      <c r="C1500" s="7">
        <v>2400</v>
      </c>
      <c r="D1500" s="7" t="s">
        <v>11</v>
      </c>
      <c r="E1500" s="7">
        <v>183</v>
      </c>
      <c r="F1500" s="7">
        <v>184.5</v>
      </c>
      <c r="G1500" s="7">
        <v>186</v>
      </c>
      <c r="H1500" s="7">
        <v>187.5</v>
      </c>
      <c r="I1500" s="7">
        <v>3600</v>
      </c>
      <c r="J1500" s="7">
        <v>0</v>
      </c>
      <c r="K1500" s="7">
        <v>0</v>
      </c>
      <c r="L1500" s="29">
        <v>3600</v>
      </c>
      <c r="M1500" s="7" t="s">
        <v>313</v>
      </c>
    </row>
    <row r="1501" spans="1:13" s="8" customFormat="1" ht="11.25">
      <c r="A1501" s="52">
        <v>43724</v>
      </c>
      <c r="B1501" s="7" t="s">
        <v>162</v>
      </c>
      <c r="C1501" s="7">
        <v>3750</v>
      </c>
      <c r="D1501" s="7" t="s">
        <v>11</v>
      </c>
      <c r="E1501" s="7">
        <v>132</v>
      </c>
      <c r="F1501" s="7">
        <v>133</v>
      </c>
      <c r="G1501" s="7">
        <v>134</v>
      </c>
      <c r="H1501" s="7">
        <v>135</v>
      </c>
      <c r="I1501" s="7">
        <v>0</v>
      </c>
      <c r="J1501" s="7">
        <v>0</v>
      </c>
      <c r="K1501" s="7">
        <v>0</v>
      </c>
      <c r="L1501" s="29">
        <v>0</v>
      </c>
      <c r="M1501" s="7" t="s">
        <v>294</v>
      </c>
    </row>
    <row r="1502" spans="1:13" s="8" customFormat="1" ht="11.25">
      <c r="A1502" s="52">
        <v>43721</v>
      </c>
      <c r="B1502" s="7" t="s">
        <v>84</v>
      </c>
      <c r="C1502" s="7">
        <v>1375</v>
      </c>
      <c r="D1502" s="7" t="s">
        <v>11</v>
      </c>
      <c r="E1502" s="7">
        <v>407</v>
      </c>
      <c r="F1502" s="7">
        <v>409.5</v>
      </c>
      <c r="G1502" s="7">
        <v>412</v>
      </c>
      <c r="H1502" s="7">
        <v>415</v>
      </c>
      <c r="I1502" s="7">
        <v>3437.5</v>
      </c>
      <c r="J1502" s="7">
        <v>0</v>
      </c>
      <c r="K1502" s="7">
        <v>0</v>
      </c>
      <c r="L1502" s="29">
        <v>3437.5</v>
      </c>
      <c r="M1502" s="7" t="s">
        <v>313</v>
      </c>
    </row>
    <row r="1503" spans="1:13" s="8" customFormat="1" ht="11.25">
      <c r="A1503" s="52">
        <v>43721</v>
      </c>
      <c r="B1503" s="7" t="s">
        <v>162</v>
      </c>
      <c r="C1503" s="7">
        <v>3750</v>
      </c>
      <c r="D1503" s="7" t="s">
        <v>80</v>
      </c>
      <c r="E1503" s="7">
        <v>126</v>
      </c>
      <c r="F1503" s="7">
        <v>125</v>
      </c>
      <c r="G1503" s="7">
        <v>124</v>
      </c>
      <c r="H1503" s="7">
        <v>123</v>
      </c>
      <c r="I1503" s="7">
        <v>0</v>
      </c>
      <c r="J1503" s="7">
        <v>0</v>
      </c>
      <c r="K1503" s="7">
        <v>0</v>
      </c>
      <c r="L1503" s="29">
        <v>0</v>
      </c>
      <c r="M1503" s="7" t="s">
        <v>293</v>
      </c>
    </row>
    <row r="1504" spans="1:13" s="8" customFormat="1" ht="11.25">
      <c r="A1504" s="52">
        <v>43721</v>
      </c>
      <c r="B1504" s="7" t="s">
        <v>217</v>
      </c>
      <c r="C1504" s="7">
        <v>750</v>
      </c>
      <c r="D1504" s="7" t="s">
        <v>80</v>
      </c>
      <c r="E1504" s="7">
        <v>1106</v>
      </c>
      <c r="F1504" s="7">
        <v>1101</v>
      </c>
      <c r="G1504" s="7">
        <v>1094</v>
      </c>
      <c r="H1504" s="7">
        <v>0</v>
      </c>
      <c r="I1504" s="7">
        <v>3750</v>
      </c>
      <c r="J1504" s="7">
        <v>5250</v>
      </c>
      <c r="K1504" s="7">
        <v>0</v>
      </c>
      <c r="L1504" s="29">
        <v>9000</v>
      </c>
      <c r="M1504" s="7" t="s">
        <v>290</v>
      </c>
    </row>
    <row r="1505" spans="1:13" s="8" customFormat="1" ht="11.25">
      <c r="A1505" s="52">
        <v>43720</v>
      </c>
      <c r="B1505" s="7" t="s">
        <v>355</v>
      </c>
      <c r="C1505" s="7">
        <v>3000</v>
      </c>
      <c r="D1505" s="7" t="s">
        <v>80</v>
      </c>
      <c r="E1505" s="7">
        <v>132</v>
      </c>
      <c r="F1505" s="7">
        <v>131</v>
      </c>
      <c r="G1505" s="7">
        <v>130</v>
      </c>
      <c r="H1505" s="7">
        <v>129</v>
      </c>
      <c r="I1505" s="7">
        <v>3000</v>
      </c>
      <c r="J1505" s="7">
        <v>3000</v>
      </c>
      <c r="K1505" s="7">
        <v>3000</v>
      </c>
      <c r="L1505" s="29">
        <v>9000</v>
      </c>
      <c r="M1505" s="7" t="s">
        <v>290</v>
      </c>
    </row>
    <row r="1506" spans="1:13" s="8" customFormat="1" ht="11.25">
      <c r="A1506" s="52">
        <v>43720</v>
      </c>
      <c r="B1506" s="7" t="s">
        <v>314</v>
      </c>
      <c r="C1506" s="7">
        <v>1300</v>
      </c>
      <c r="D1506" s="7" t="s">
        <v>80</v>
      </c>
      <c r="E1506" s="7">
        <v>356.5</v>
      </c>
      <c r="F1506" s="7">
        <v>354</v>
      </c>
      <c r="G1506" s="7">
        <v>351</v>
      </c>
      <c r="H1506" s="7">
        <v>348</v>
      </c>
      <c r="I1506" s="7">
        <v>3250</v>
      </c>
      <c r="J1506" s="7">
        <v>0</v>
      </c>
      <c r="K1506" s="7">
        <v>0</v>
      </c>
      <c r="L1506" s="29">
        <v>3250</v>
      </c>
      <c r="M1506" s="7" t="s">
        <v>313</v>
      </c>
    </row>
    <row r="1507" spans="1:13" s="8" customFormat="1" ht="11.25">
      <c r="A1507" s="52">
        <v>43720</v>
      </c>
      <c r="B1507" s="7" t="s">
        <v>348</v>
      </c>
      <c r="C1507" s="7">
        <v>2000</v>
      </c>
      <c r="D1507" s="7" t="s">
        <v>80</v>
      </c>
      <c r="E1507" s="7">
        <v>251</v>
      </c>
      <c r="F1507" s="7">
        <v>249.5</v>
      </c>
      <c r="G1507" s="7">
        <v>248</v>
      </c>
      <c r="H1507" s="7">
        <v>246</v>
      </c>
      <c r="I1507" s="7">
        <v>3000</v>
      </c>
      <c r="J1507" s="7">
        <v>0</v>
      </c>
      <c r="K1507" s="7">
        <v>0</v>
      </c>
      <c r="L1507" s="29">
        <v>3000</v>
      </c>
      <c r="M1507" s="7" t="s">
        <v>313</v>
      </c>
    </row>
    <row r="1508" spans="1:13" s="8" customFormat="1" ht="11.25">
      <c r="A1508" s="52">
        <v>43719</v>
      </c>
      <c r="B1508" s="7" t="s">
        <v>352</v>
      </c>
      <c r="C1508" s="7">
        <v>1100</v>
      </c>
      <c r="D1508" s="7" t="s">
        <v>11</v>
      </c>
      <c r="E1508" s="7">
        <v>393</v>
      </c>
      <c r="F1508" s="7">
        <v>396</v>
      </c>
      <c r="G1508" s="7">
        <v>399</v>
      </c>
      <c r="H1508" s="7">
        <v>402</v>
      </c>
      <c r="I1508" s="7">
        <v>3300</v>
      </c>
      <c r="J1508" s="7">
        <v>3300</v>
      </c>
      <c r="K1508" s="7">
        <v>3300</v>
      </c>
      <c r="L1508" s="29">
        <v>9900</v>
      </c>
      <c r="M1508" s="7" t="s">
        <v>290</v>
      </c>
    </row>
    <row r="1509" spans="1:13" s="8" customFormat="1" ht="11.25">
      <c r="A1509" s="52">
        <v>43719</v>
      </c>
      <c r="B1509" s="7" t="s">
        <v>166</v>
      </c>
      <c r="C1509" s="7">
        <v>2000</v>
      </c>
      <c r="D1509" s="7" t="s">
        <v>11</v>
      </c>
      <c r="E1509" s="7">
        <v>225</v>
      </c>
      <c r="F1509" s="7">
        <v>226.5</v>
      </c>
      <c r="G1509" s="7">
        <v>228</v>
      </c>
      <c r="H1509" s="7">
        <v>229.5</v>
      </c>
      <c r="I1509" s="7">
        <v>3000</v>
      </c>
      <c r="J1509" s="7">
        <v>3000</v>
      </c>
      <c r="K1509" s="7">
        <v>3000</v>
      </c>
      <c r="L1509" s="29">
        <v>9000</v>
      </c>
      <c r="M1509" s="7" t="s">
        <v>290</v>
      </c>
    </row>
    <row r="1510" spans="1:13" s="8" customFormat="1" ht="11.25">
      <c r="A1510" s="52">
        <v>43719</v>
      </c>
      <c r="B1510" s="7" t="s">
        <v>355</v>
      </c>
      <c r="C1510" s="7">
        <v>3000</v>
      </c>
      <c r="D1510" s="7" t="s">
        <v>11</v>
      </c>
      <c r="E1510" s="7">
        <v>127</v>
      </c>
      <c r="F1510" s="7">
        <v>128</v>
      </c>
      <c r="G1510" s="7">
        <v>129</v>
      </c>
      <c r="H1510" s="7">
        <v>130</v>
      </c>
      <c r="I1510" s="7">
        <v>3000</v>
      </c>
      <c r="J1510" s="7">
        <v>3000</v>
      </c>
      <c r="K1510" s="7">
        <v>0</v>
      </c>
      <c r="L1510" s="29">
        <v>6000</v>
      </c>
      <c r="M1510" s="7" t="s">
        <v>292</v>
      </c>
    </row>
    <row r="1511" spans="1:13" s="8" customFormat="1" ht="11.25">
      <c r="A1511" s="52">
        <v>43717</v>
      </c>
      <c r="B1511" s="7" t="s">
        <v>166</v>
      </c>
      <c r="C1511" s="7">
        <v>2000</v>
      </c>
      <c r="D1511" s="7" t="s">
        <v>11</v>
      </c>
      <c r="E1511" s="7">
        <v>223</v>
      </c>
      <c r="F1511" s="7">
        <v>224.5</v>
      </c>
      <c r="G1511" s="7">
        <v>226</v>
      </c>
      <c r="H1511" s="7">
        <v>228</v>
      </c>
      <c r="I1511" s="7">
        <v>3000</v>
      </c>
      <c r="J1511" s="7">
        <v>0</v>
      </c>
      <c r="K1511" s="7">
        <v>0</v>
      </c>
      <c r="L1511" s="29">
        <v>3000</v>
      </c>
      <c r="M1511" s="7" t="s">
        <v>313</v>
      </c>
    </row>
    <row r="1512" spans="1:13" s="8" customFormat="1" ht="11.25">
      <c r="A1512" s="52">
        <v>43717</v>
      </c>
      <c r="B1512" s="7" t="s">
        <v>47</v>
      </c>
      <c r="C1512" s="7">
        <v>1851</v>
      </c>
      <c r="D1512" s="7" t="s">
        <v>11</v>
      </c>
      <c r="E1512" s="7">
        <v>353</v>
      </c>
      <c r="F1512" s="7">
        <v>355</v>
      </c>
      <c r="G1512" s="7">
        <v>357</v>
      </c>
      <c r="H1512" s="7">
        <v>359</v>
      </c>
      <c r="I1512" s="7">
        <v>3702</v>
      </c>
      <c r="J1512" s="7">
        <v>3702</v>
      </c>
      <c r="K1512" s="7">
        <v>0</v>
      </c>
      <c r="L1512" s="29">
        <v>7404</v>
      </c>
      <c r="M1512" s="7" t="s">
        <v>292</v>
      </c>
    </row>
    <row r="1513" spans="1:13" s="8" customFormat="1" ht="11.25">
      <c r="A1513" s="52">
        <v>43717</v>
      </c>
      <c r="B1513" s="7" t="s">
        <v>279</v>
      </c>
      <c r="C1513" s="7">
        <v>6200</v>
      </c>
      <c r="D1513" s="7" t="s">
        <v>11</v>
      </c>
      <c r="E1513" s="7">
        <v>109</v>
      </c>
      <c r="F1513" s="7">
        <v>109.5</v>
      </c>
      <c r="G1513" s="7">
        <v>110</v>
      </c>
      <c r="H1513" s="7">
        <v>110.5</v>
      </c>
      <c r="I1513" s="7">
        <v>3100</v>
      </c>
      <c r="J1513" s="7">
        <v>3100</v>
      </c>
      <c r="K1513" s="7">
        <v>3100</v>
      </c>
      <c r="L1513" s="29">
        <v>37200</v>
      </c>
      <c r="M1513" s="7" t="s">
        <v>290</v>
      </c>
    </row>
    <row r="1514" spans="1:13" s="8" customFormat="1" ht="11.25">
      <c r="A1514" s="52">
        <v>43717</v>
      </c>
      <c r="B1514" s="7" t="s">
        <v>178</v>
      </c>
      <c r="C1514" s="7">
        <v>1100</v>
      </c>
      <c r="D1514" s="7" t="s">
        <v>11</v>
      </c>
      <c r="E1514" s="7">
        <v>433</v>
      </c>
      <c r="F1514" s="7">
        <v>436</v>
      </c>
      <c r="G1514" s="7">
        <v>439</v>
      </c>
      <c r="H1514" s="7">
        <v>442</v>
      </c>
      <c r="I1514" s="7">
        <v>0</v>
      </c>
      <c r="J1514" s="7">
        <v>0</v>
      </c>
      <c r="K1514" s="7">
        <v>0</v>
      </c>
      <c r="L1514" s="29">
        <v>0</v>
      </c>
      <c r="M1514" s="7" t="s">
        <v>293</v>
      </c>
    </row>
    <row r="1515" spans="1:13" s="8" customFormat="1" ht="11.25">
      <c r="A1515" s="52">
        <v>43714</v>
      </c>
      <c r="B1515" s="7" t="s">
        <v>185</v>
      </c>
      <c r="C1515" s="7">
        <v>1200</v>
      </c>
      <c r="D1515" s="7" t="s">
        <v>354</v>
      </c>
      <c r="E1515" s="7">
        <v>671</v>
      </c>
      <c r="F1515" s="7">
        <v>674</v>
      </c>
      <c r="G1515" s="7">
        <v>677</v>
      </c>
      <c r="H1515" s="7">
        <v>680</v>
      </c>
      <c r="I1515" s="7">
        <v>3600</v>
      </c>
      <c r="J1515" s="7">
        <v>0</v>
      </c>
      <c r="K1515" s="7">
        <v>0</v>
      </c>
      <c r="L1515" s="29">
        <v>3600</v>
      </c>
      <c r="M1515" s="7" t="s">
        <v>313</v>
      </c>
    </row>
    <row r="1516" spans="1:13" s="8" customFormat="1" ht="11.25">
      <c r="A1516" s="52">
        <v>43714</v>
      </c>
      <c r="B1516" s="7" t="s">
        <v>353</v>
      </c>
      <c r="C1516" s="7">
        <v>3000</v>
      </c>
      <c r="D1516" s="7" t="s">
        <v>11</v>
      </c>
      <c r="E1516" s="7">
        <v>173</v>
      </c>
      <c r="F1516" s="7">
        <v>174</v>
      </c>
      <c r="G1516" s="7">
        <v>175</v>
      </c>
      <c r="H1516" s="7">
        <v>176</v>
      </c>
      <c r="I1516" s="7">
        <v>3000</v>
      </c>
      <c r="J1516" s="7">
        <v>0</v>
      </c>
      <c r="K1516" s="7">
        <v>0</v>
      </c>
      <c r="L1516" s="29">
        <v>3000</v>
      </c>
      <c r="M1516" s="7" t="s">
        <v>313</v>
      </c>
    </row>
    <row r="1517" spans="1:13" s="8" customFormat="1" ht="11.25">
      <c r="A1517" s="52">
        <v>43714</v>
      </c>
      <c r="B1517" s="7" t="s">
        <v>352</v>
      </c>
      <c r="C1517" s="7">
        <v>1100</v>
      </c>
      <c r="D1517" s="7" t="s">
        <v>11</v>
      </c>
      <c r="E1517" s="7">
        <v>376</v>
      </c>
      <c r="F1517" s="7">
        <v>379</v>
      </c>
      <c r="G1517" s="7">
        <v>382</v>
      </c>
      <c r="H1517" s="7">
        <v>385</v>
      </c>
      <c r="I1517" s="7">
        <v>3300</v>
      </c>
      <c r="J1517" s="7">
        <v>0</v>
      </c>
      <c r="K1517" s="7">
        <v>0</v>
      </c>
      <c r="L1517" s="29">
        <v>3300</v>
      </c>
      <c r="M1517" s="7" t="s">
        <v>313</v>
      </c>
    </row>
    <row r="1518" spans="1:13" s="8" customFormat="1" ht="11.25">
      <c r="A1518" s="52">
        <v>43714</v>
      </c>
      <c r="B1518" s="7" t="s">
        <v>314</v>
      </c>
      <c r="C1518" s="7">
        <v>1300</v>
      </c>
      <c r="D1518" s="7" t="s">
        <v>11</v>
      </c>
      <c r="E1518" s="7">
        <v>366</v>
      </c>
      <c r="F1518" s="7">
        <v>368.5</v>
      </c>
      <c r="G1518" s="7">
        <v>371</v>
      </c>
      <c r="H1518" s="7">
        <v>373</v>
      </c>
      <c r="I1518" s="7">
        <v>0</v>
      </c>
      <c r="J1518" s="7">
        <v>0</v>
      </c>
      <c r="K1518" s="7">
        <v>0</v>
      </c>
      <c r="L1518" s="29">
        <v>-5200</v>
      </c>
      <c r="M1518" s="7" t="s">
        <v>291</v>
      </c>
    </row>
    <row r="1519" spans="1:13" s="8" customFormat="1" ht="11.25">
      <c r="A1519" s="52">
        <v>43714</v>
      </c>
      <c r="B1519" s="7" t="s">
        <v>47</v>
      </c>
      <c r="C1519" s="7">
        <v>1851</v>
      </c>
      <c r="D1519" s="7" t="s">
        <v>11</v>
      </c>
      <c r="E1519" s="7">
        <v>354</v>
      </c>
      <c r="F1519" s="7">
        <v>356</v>
      </c>
      <c r="G1519" s="7">
        <v>358</v>
      </c>
      <c r="H1519" s="7">
        <v>360</v>
      </c>
      <c r="I1519" s="7">
        <v>0</v>
      </c>
      <c r="J1519" s="7">
        <v>0</v>
      </c>
      <c r="K1519" s="7">
        <v>0</v>
      </c>
      <c r="L1519" s="29">
        <v>-5553</v>
      </c>
      <c r="M1519" s="7" t="s">
        <v>291</v>
      </c>
    </row>
    <row r="1520" spans="1:13" s="8" customFormat="1" ht="11.25">
      <c r="A1520" s="52">
        <v>43713</v>
      </c>
      <c r="B1520" s="7" t="s">
        <v>178</v>
      </c>
      <c r="C1520" s="7">
        <v>1100</v>
      </c>
      <c r="D1520" s="7" t="s">
        <v>11</v>
      </c>
      <c r="E1520" s="7">
        <v>431</v>
      </c>
      <c r="F1520" s="7">
        <v>434</v>
      </c>
      <c r="G1520" s="7">
        <v>437</v>
      </c>
      <c r="H1520" s="7">
        <v>440</v>
      </c>
      <c r="I1520" s="7">
        <v>3300</v>
      </c>
      <c r="J1520" s="7">
        <v>0</v>
      </c>
      <c r="K1520" s="7">
        <v>0</v>
      </c>
      <c r="L1520" s="29">
        <v>3300</v>
      </c>
      <c r="M1520" s="7" t="s">
        <v>313</v>
      </c>
    </row>
    <row r="1521" spans="1:13" s="8" customFormat="1" ht="11.25">
      <c r="A1521" s="52">
        <v>43713</v>
      </c>
      <c r="B1521" s="7" t="s">
        <v>162</v>
      </c>
      <c r="C1521" s="7">
        <v>3750</v>
      </c>
      <c r="D1521" s="7" t="s">
        <v>11</v>
      </c>
      <c r="E1521" s="7">
        <v>126</v>
      </c>
      <c r="F1521" s="7">
        <v>127</v>
      </c>
      <c r="G1521" s="7">
        <v>128</v>
      </c>
      <c r="H1521" s="7">
        <v>129</v>
      </c>
      <c r="I1521" s="7">
        <v>3750</v>
      </c>
      <c r="J1521" s="7">
        <v>3750</v>
      </c>
      <c r="K1521" s="7">
        <v>3750</v>
      </c>
      <c r="L1521" s="29">
        <v>11250</v>
      </c>
      <c r="M1521" s="7" t="s">
        <v>290</v>
      </c>
    </row>
    <row r="1522" spans="1:13" s="8" customFormat="1" ht="11.25">
      <c r="A1522" s="52">
        <v>43713</v>
      </c>
      <c r="B1522" s="7" t="s">
        <v>167</v>
      </c>
      <c r="C1522" s="7">
        <v>700</v>
      </c>
      <c r="D1522" s="7" t="s">
        <v>80</v>
      </c>
      <c r="E1522" s="7">
        <v>821</v>
      </c>
      <c r="F1522" s="7">
        <v>817</v>
      </c>
      <c r="G1522" s="7">
        <v>811</v>
      </c>
      <c r="H1522" s="7">
        <v>805</v>
      </c>
      <c r="I1522" s="7">
        <v>0</v>
      </c>
      <c r="J1522" s="7">
        <v>0</v>
      </c>
      <c r="K1522" s="7">
        <v>0</v>
      </c>
      <c r="L1522" s="29">
        <v>0</v>
      </c>
      <c r="M1522" s="7" t="s">
        <v>294</v>
      </c>
    </row>
    <row r="1523" spans="1:13" s="8" customFormat="1" ht="11.25">
      <c r="A1523" s="52">
        <v>43712</v>
      </c>
      <c r="B1523" s="7" t="s">
        <v>55</v>
      </c>
      <c r="C1523" s="7">
        <v>3000</v>
      </c>
      <c r="D1523" s="7" t="s">
        <v>11</v>
      </c>
      <c r="E1523" s="7">
        <v>275</v>
      </c>
      <c r="F1523" s="7">
        <v>276</v>
      </c>
      <c r="G1523" s="7">
        <v>277</v>
      </c>
      <c r="H1523" s="7">
        <v>278</v>
      </c>
      <c r="I1523" s="7">
        <v>3000</v>
      </c>
      <c r="J1523" s="7">
        <v>0</v>
      </c>
      <c r="K1523" s="7">
        <v>0</v>
      </c>
      <c r="L1523" s="29">
        <v>3000</v>
      </c>
      <c r="M1523" s="7" t="s">
        <v>313</v>
      </c>
    </row>
    <row r="1524" spans="1:13" s="8" customFormat="1" ht="11.25">
      <c r="A1524" s="52">
        <v>43712</v>
      </c>
      <c r="B1524" s="7" t="s">
        <v>19</v>
      </c>
      <c r="C1524" s="7">
        <v>1061</v>
      </c>
      <c r="D1524" s="7" t="s">
        <v>11</v>
      </c>
      <c r="E1524" s="7">
        <v>334</v>
      </c>
      <c r="F1524" s="7">
        <v>337</v>
      </c>
      <c r="G1524" s="7">
        <v>340</v>
      </c>
      <c r="H1524" s="7">
        <v>343</v>
      </c>
      <c r="I1524" s="7">
        <v>3183</v>
      </c>
      <c r="J1524" s="7">
        <v>3183</v>
      </c>
      <c r="K1524" s="7">
        <v>0</v>
      </c>
      <c r="L1524" s="29">
        <v>6366</v>
      </c>
      <c r="M1524" s="7" t="s">
        <v>292</v>
      </c>
    </row>
    <row r="1525" spans="1:13" s="8" customFormat="1" ht="11.25">
      <c r="A1525" s="52">
        <v>43712</v>
      </c>
      <c r="B1525" s="7" t="s">
        <v>162</v>
      </c>
      <c r="C1525" s="7">
        <v>3750</v>
      </c>
      <c r="D1525" s="7" t="s">
        <v>11</v>
      </c>
      <c r="E1525" s="7">
        <v>118</v>
      </c>
      <c r="F1525" s="7">
        <v>119</v>
      </c>
      <c r="G1525" s="7">
        <v>120</v>
      </c>
      <c r="H1525" s="7">
        <v>121</v>
      </c>
      <c r="I1525" s="7">
        <v>0</v>
      </c>
      <c r="J1525" s="7">
        <v>0</v>
      </c>
      <c r="K1525" s="7">
        <v>0</v>
      </c>
      <c r="L1525" s="29">
        <v>-5625</v>
      </c>
      <c r="M1525" s="7" t="s">
        <v>291</v>
      </c>
    </row>
    <row r="1526" spans="1:13" s="8" customFormat="1" ht="11.25">
      <c r="A1526" s="52">
        <v>43712</v>
      </c>
      <c r="B1526" s="7" t="s">
        <v>314</v>
      </c>
      <c r="C1526" s="7">
        <v>1300</v>
      </c>
      <c r="D1526" s="7" t="s">
        <v>11</v>
      </c>
      <c r="E1526" s="7">
        <v>365</v>
      </c>
      <c r="F1526" s="7">
        <v>368</v>
      </c>
      <c r="G1526" s="7">
        <v>371</v>
      </c>
      <c r="H1526" s="7">
        <v>374</v>
      </c>
      <c r="I1526" s="7">
        <v>0</v>
      </c>
      <c r="J1526" s="7">
        <v>0</v>
      </c>
      <c r="K1526" s="7">
        <v>0</v>
      </c>
      <c r="L1526" s="29">
        <v>0</v>
      </c>
      <c r="M1526" s="7" t="s">
        <v>294</v>
      </c>
    </row>
    <row r="1527" spans="1:13" s="8" customFormat="1" ht="11.25">
      <c r="A1527" s="52">
        <v>43711</v>
      </c>
      <c r="B1527" s="7" t="s">
        <v>162</v>
      </c>
      <c r="C1527" s="7">
        <v>3750</v>
      </c>
      <c r="D1527" s="7" t="s">
        <v>80</v>
      </c>
      <c r="E1527" s="7">
        <v>118.1</v>
      </c>
      <c r="F1527" s="7">
        <v>117</v>
      </c>
      <c r="G1527" s="7">
        <v>116</v>
      </c>
      <c r="H1527" s="7">
        <v>0</v>
      </c>
      <c r="I1527" s="7">
        <v>7875</v>
      </c>
      <c r="J1527" s="7">
        <v>0</v>
      </c>
      <c r="K1527" s="7">
        <v>0</v>
      </c>
      <c r="L1527" s="29">
        <v>7875</v>
      </c>
      <c r="M1527" s="7" t="s">
        <v>326</v>
      </c>
    </row>
    <row r="1528" spans="1:13" s="8" customFormat="1" ht="11.25">
      <c r="A1528" s="52">
        <v>43711</v>
      </c>
      <c r="B1528" s="7" t="s">
        <v>212</v>
      </c>
      <c r="C1528" s="7">
        <v>3500</v>
      </c>
      <c r="D1528" s="7" t="s">
        <v>80</v>
      </c>
      <c r="E1528" s="7">
        <v>181</v>
      </c>
      <c r="F1528" s="7">
        <v>180.2</v>
      </c>
      <c r="G1528" s="7">
        <v>179.4</v>
      </c>
      <c r="H1528" s="7">
        <v>178.5</v>
      </c>
      <c r="I1528" s="7">
        <v>2800</v>
      </c>
      <c r="J1528" s="7">
        <v>2800</v>
      </c>
      <c r="K1528" s="7">
        <v>0</v>
      </c>
      <c r="L1528" s="29">
        <v>5600</v>
      </c>
      <c r="M1528" s="7" t="s">
        <v>292</v>
      </c>
    </row>
    <row r="1529" spans="1:13" s="8" customFormat="1" ht="11.25">
      <c r="A1529" s="52">
        <v>43711</v>
      </c>
      <c r="B1529" s="7" t="s">
        <v>240</v>
      </c>
      <c r="C1529" s="7">
        <v>5334</v>
      </c>
      <c r="D1529" s="7" t="s">
        <v>80</v>
      </c>
      <c r="E1529" s="7">
        <v>128.6</v>
      </c>
      <c r="F1529" s="7">
        <v>128</v>
      </c>
      <c r="G1529" s="7">
        <v>127.4</v>
      </c>
      <c r="H1529" s="7">
        <v>126.8</v>
      </c>
      <c r="I1529" s="7">
        <v>3200.4</v>
      </c>
      <c r="J1529" s="7">
        <v>3200.4</v>
      </c>
      <c r="K1529" s="7">
        <v>3200.4</v>
      </c>
      <c r="L1529" s="29">
        <v>9601.2000000000007</v>
      </c>
      <c r="M1529" s="7" t="s">
        <v>290</v>
      </c>
    </row>
    <row r="1530" spans="1:13" s="8" customFormat="1" ht="11.25">
      <c r="A1530" s="52">
        <v>43711</v>
      </c>
      <c r="B1530" s="7" t="s">
        <v>331</v>
      </c>
      <c r="C1530" s="7">
        <v>1200</v>
      </c>
      <c r="D1530" s="7" t="s">
        <v>11</v>
      </c>
      <c r="E1530" s="7">
        <v>822</v>
      </c>
      <c r="F1530" s="7">
        <v>825</v>
      </c>
      <c r="G1530" s="7">
        <v>828</v>
      </c>
      <c r="H1530" s="7">
        <v>0</v>
      </c>
      <c r="I1530" s="7">
        <v>0</v>
      </c>
      <c r="J1530" s="7">
        <v>0</v>
      </c>
      <c r="K1530" s="7">
        <v>0</v>
      </c>
      <c r="L1530" s="29">
        <v>0</v>
      </c>
      <c r="M1530" s="7" t="s">
        <v>293</v>
      </c>
    </row>
    <row r="1531" spans="1:13" s="8" customFormat="1" ht="11.25">
      <c r="A1531" s="52">
        <v>43707</v>
      </c>
      <c r="B1531" s="7" t="s">
        <v>162</v>
      </c>
      <c r="C1531" s="7">
        <v>3750</v>
      </c>
      <c r="D1531" s="7" t="s">
        <v>11</v>
      </c>
      <c r="E1531" s="7">
        <v>125</v>
      </c>
      <c r="F1531" s="7">
        <v>126</v>
      </c>
      <c r="G1531" s="7">
        <v>127</v>
      </c>
      <c r="H1531" s="7">
        <v>128</v>
      </c>
      <c r="I1531" s="7">
        <v>3750</v>
      </c>
      <c r="J1531" s="7">
        <v>0</v>
      </c>
      <c r="K1531" s="7">
        <v>0</v>
      </c>
      <c r="L1531" s="29">
        <v>3750</v>
      </c>
      <c r="M1531" s="7" t="s">
        <v>313</v>
      </c>
    </row>
    <row r="1532" spans="1:13" s="8" customFormat="1" ht="11.25">
      <c r="A1532" s="52">
        <v>43707</v>
      </c>
      <c r="B1532" s="7" t="s">
        <v>19</v>
      </c>
      <c r="C1532" s="7">
        <v>1061</v>
      </c>
      <c r="D1532" s="7" t="s">
        <v>11</v>
      </c>
      <c r="E1532" s="7">
        <v>344</v>
      </c>
      <c r="F1532" s="7">
        <v>347</v>
      </c>
      <c r="G1532" s="7">
        <v>350</v>
      </c>
      <c r="H1532" s="7">
        <v>353</v>
      </c>
      <c r="I1532" s="7">
        <v>3183</v>
      </c>
      <c r="J1532" s="7">
        <v>0</v>
      </c>
      <c r="K1532" s="7">
        <v>0</v>
      </c>
      <c r="L1532" s="29">
        <v>3183</v>
      </c>
      <c r="M1532" s="7" t="s">
        <v>313</v>
      </c>
    </row>
    <row r="1533" spans="1:13" s="8" customFormat="1" ht="11.25">
      <c r="A1533" s="52">
        <v>43706</v>
      </c>
      <c r="B1533" s="7" t="s">
        <v>173</v>
      </c>
      <c r="C1533" s="7">
        <v>3000</v>
      </c>
      <c r="D1533" s="7" t="s">
        <v>11</v>
      </c>
      <c r="E1533" s="7">
        <v>136</v>
      </c>
      <c r="F1533" s="7">
        <v>137</v>
      </c>
      <c r="G1533" s="7">
        <v>138</v>
      </c>
      <c r="H1533" s="7">
        <v>139</v>
      </c>
      <c r="I1533" s="7">
        <v>3000</v>
      </c>
      <c r="J1533" s="7">
        <v>3000</v>
      </c>
      <c r="K1533" s="7">
        <v>0</v>
      </c>
      <c r="L1533" s="29">
        <v>6000</v>
      </c>
      <c r="M1533" s="7" t="s">
        <v>292</v>
      </c>
    </row>
    <row r="1534" spans="1:13" s="8" customFormat="1" ht="11.25">
      <c r="A1534" s="52">
        <v>43706</v>
      </c>
      <c r="B1534" s="7" t="s">
        <v>350</v>
      </c>
      <c r="C1534" s="7">
        <v>3000</v>
      </c>
      <c r="D1534" s="7" t="s">
        <v>11</v>
      </c>
      <c r="E1534" s="7">
        <v>170</v>
      </c>
      <c r="F1534" s="7">
        <v>171</v>
      </c>
      <c r="G1534" s="7">
        <v>172</v>
      </c>
      <c r="H1534" s="7">
        <v>173</v>
      </c>
      <c r="I1534" s="7">
        <v>3000</v>
      </c>
      <c r="J1534" s="7">
        <v>3000</v>
      </c>
      <c r="K1534" s="7">
        <v>0</v>
      </c>
      <c r="L1534" s="29">
        <v>6000</v>
      </c>
      <c r="M1534" s="7" t="s">
        <v>292</v>
      </c>
    </row>
    <row r="1535" spans="1:13" s="8" customFormat="1" ht="11.25">
      <c r="A1535" s="52">
        <v>43706</v>
      </c>
      <c r="B1535" s="7" t="s">
        <v>228</v>
      </c>
      <c r="C1535" s="7">
        <v>2200</v>
      </c>
      <c r="D1535" s="7" t="s">
        <v>11</v>
      </c>
      <c r="E1535" s="7">
        <v>187.5</v>
      </c>
      <c r="F1535" s="7">
        <v>189</v>
      </c>
      <c r="G1535" s="7">
        <v>190.5</v>
      </c>
      <c r="H1535" s="7">
        <v>192</v>
      </c>
      <c r="I1535" s="7">
        <v>3300</v>
      </c>
      <c r="J1535" s="7">
        <v>0</v>
      </c>
      <c r="K1535" s="7">
        <v>0</v>
      </c>
      <c r="L1535" s="29">
        <v>3300</v>
      </c>
      <c r="M1535" s="7" t="s">
        <v>313</v>
      </c>
    </row>
    <row r="1536" spans="1:13" s="8" customFormat="1" ht="11.25">
      <c r="A1536" s="52">
        <v>43705</v>
      </c>
      <c r="B1536" s="7" t="s">
        <v>331</v>
      </c>
      <c r="C1536" s="7">
        <v>1200</v>
      </c>
      <c r="D1536" s="7" t="s">
        <v>11</v>
      </c>
      <c r="E1536" s="7">
        <v>798</v>
      </c>
      <c r="F1536" s="7">
        <v>801</v>
      </c>
      <c r="G1536" s="7">
        <v>804</v>
      </c>
      <c r="H1536" s="7">
        <v>808</v>
      </c>
      <c r="I1536" s="7">
        <v>3600</v>
      </c>
      <c r="J1536" s="7">
        <v>0</v>
      </c>
      <c r="K1536" s="7">
        <v>0</v>
      </c>
      <c r="L1536" s="29">
        <v>3600</v>
      </c>
      <c r="M1536" s="7" t="s">
        <v>313</v>
      </c>
    </row>
    <row r="1537" spans="1:13" s="8" customFormat="1" ht="11.25">
      <c r="A1537" s="52">
        <v>43705</v>
      </c>
      <c r="B1537" s="7" t="s">
        <v>316</v>
      </c>
      <c r="C1537" s="7">
        <v>900</v>
      </c>
      <c r="D1537" s="7" t="s">
        <v>11</v>
      </c>
      <c r="E1537" s="7">
        <v>570</v>
      </c>
      <c r="F1537" s="7">
        <v>573</v>
      </c>
      <c r="G1537" s="7">
        <v>576</v>
      </c>
      <c r="H1537" s="7">
        <v>580</v>
      </c>
      <c r="I1537" s="7">
        <v>0</v>
      </c>
      <c r="J1537" s="7">
        <v>0</v>
      </c>
      <c r="K1537" s="7">
        <v>0</v>
      </c>
      <c r="L1537" s="29">
        <v>0</v>
      </c>
      <c r="M1537" s="7" t="s">
        <v>294</v>
      </c>
    </row>
    <row r="1538" spans="1:13" s="8" customFormat="1" ht="11.25">
      <c r="A1538" s="52">
        <v>43704</v>
      </c>
      <c r="B1538" s="7" t="s">
        <v>16</v>
      </c>
      <c r="C1538" s="7">
        <v>3000</v>
      </c>
      <c r="D1538" s="7" t="s">
        <v>11</v>
      </c>
      <c r="E1538" s="7">
        <v>117</v>
      </c>
      <c r="F1538" s="7">
        <v>118</v>
      </c>
      <c r="G1538" s="7">
        <v>119</v>
      </c>
      <c r="H1538" s="7">
        <v>121</v>
      </c>
      <c r="I1538" s="7">
        <v>3000</v>
      </c>
      <c r="J1538" s="7">
        <v>3000</v>
      </c>
      <c r="K1538" s="7">
        <v>6000</v>
      </c>
      <c r="L1538" s="29">
        <v>12000</v>
      </c>
      <c r="M1538" s="7" t="s">
        <v>290</v>
      </c>
    </row>
    <row r="1539" spans="1:13" s="8" customFormat="1" ht="11.25">
      <c r="A1539" s="52">
        <v>43703</v>
      </c>
      <c r="B1539" s="7" t="s">
        <v>316</v>
      </c>
      <c r="C1539" s="7">
        <v>900</v>
      </c>
      <c r="D1539" s="7" t="s">
        <v>11</v>
      </c>
      <c r="E1539" s="7">
        <v>567</v>
      </c>
      <c r="F1539" s="7">
        <v>570</v>
      </c>
      <c r="G1539" s="7">
        <v>575</v>
      </c>
      <c r="H1539" s="7">
        <v>580</v>
      </c>
      <c r="I1539" s="7">
        <v>2700</v>
      </c>
      <c r="J1539" s="7">
        <v>0</v>
      </c>
      <c r="K1539" s="7">
        <v>0</v>
      </c>
      <c r="L1539" s="29">
        <v>2700</v>
      </c>
      <c r="M1539" s="7" t="s">
        <v>313</v>
      </c>
    </row>
    <row r="1540" spans="1:13" s="8" customFormat="1" ht="11.25">
      <c r="A1540" s="52">
        <v>43703</v>
      </c>
      <c r="B1540" s="7" t="s">
        <v>351</v>
      </c>
      <c r="C1540" s="7">
        <v>250</v>
      </c>
      <c r="D1540" s="7" t="s">
        <v>11</v>
      </c>
      <c r="E1540" s="7">
        <v>2245</v>
      </c>
      <c r="F1540" s="7">
        <v>2255</v>
      </c>
      <c r="G1540" s="7">
        <v>2270</v>
      </c>
      <c r="H1540" s="7">
        <v>2290</v>
      </c>
      <c r="I1540" s="7">
        <v>2500</v>
      </c>
      <c r="J1540" s="7">
        <v>0</v>
      </c>
      <c r="K1540" s="7">
        <v>0</v>
      </c>
      <c r="L1540" s="29">
        <v>2500</v>
      </c>
      <c r="M1540" s="7" t="s">
        <v>313</v>
      </c>
    </row>
    <row r="1541" spans="1:13" s="8" customFormat="1" ht="11.25">
      <c r="A1541" s="52">
        <v>43703</v>
      </c>
      <c r="B1541" s="7" t="s">
        <v>283</v>
      </c>
      <c r="C1541" s="7">
        <v>200</v>
      </c>
      <c r="D1541" s="7" t="s">
        <v>80</v>
      </c>
      <c r="E1541" s="7">
        <v>2560</v>
      </c>
      <c r="F1541" s="7">
        <v>2545</v>
      </c>
      <c r="G1541" s="7">
        <v>2530</v>
      </c>
      <c r="H1541" s="7">
        <v>2510</v>
      </c>
      <c r="I1541" s="7">
        <v>0</v>
      </c>
      <c r="J1541" s="7">
        <v>0</v>
      </c>
      <c r="K1541" s="7">
        <v>0</v>
      </c>
      <c r="L1541" s="29">
        <v>-5000</v>
      </c>
      <c r="M1541" s="7" t="s">
        <v>291</v>
      </c>
    </row>
    <row r="1542" spans="1:13" s="8" customFormat="1" ht="11.25">
      <c r="A1542" s="52">
        <v>43703</v>
      </c>
      <c r="B1542" s="7" t="s">
        <v>270</v>
      </c>
      <c r="C1542" s="7">
        <v>1000</v>
      </c>
      <c r="D1542" s="7" t="s">
        <v>80</v>
      </c>
      <c r="E1542" s="7">
        <v>152</v>
      </c>
      <c r="F1542" s="7">
        <v>150.5</v>
      </c>
      <c r="G1542" s="7">
        <v>149</v>
      </c>
      <c r="H1542" s="7">
        <v>147</v>
      </c>
      <c r="I1542" s="7">
        <v>1500</v>
      </c>
      <c r="J1542" s="7">
        <v>1500</v>
      </c>
      <c r="K1542" s="7">
        <v>0</v>
      </c>
      <c r="L1542" s="29">
        <v>3000</v>
      </c>
      <c r="M1542" s="7" t="s">
        <v>292</v>
      </c>
    </row>
    <row r="1543" spans="1:13" s="8" customFormat="1" ht="11.25">
      <c r="A1543" s="52">
        <v>43703</v>
      </c>
      <c r="B1543" s="7" t="s">
        <v>55</v>
      </c>
      <c r="C1543" s="7">
        <v>3000</v>
      </c>
      <c r="D1543" s="7" t="s">
        <v>80</v>
      </c>
      <c r="E1543" s="7">
        <v>277.5</v>
      </c>
      <c r="F1543" s="7">
        <v>276</v>
      </c>
      <c r="G1543" s="7">
        <v>275.5</v>
      </c>
      <c r="H1543" s="7">
        <v>273.5</v>
      </c>
      <c r="I1543" s="7">
        <v>4500</v>
      </c>
      <c r="J1543" s="7">
        <v>1500</v>
      </c>
      <c r="K1543" s="7">
        <v>6000</v>
      </c>
      <c r="L1543" s="29">
        <v>12000</v>
      </c>
      <c r="M1543" s="7" t="s">
        <v>290</v>
      </c>
    </row>
    <row r="1544" spans="1:13" s="8" customFormat="1" ht="11.25">
      <c r="A1544" s="52">
        <v>43700</v>
      </c>
      <c r="B1544" s="7" t="s">
        <v>314</v>
      </c>
      <c r="C1544" s="7">
        <v>1300</v>
      </c>
      <c r="D1544" s="7" t="s">
        <v>11</v>
      </c>
      <c r="E1544" s="7">
        <v>345</v>
      </c>
      <c r="F1544" s="7">
        <v>347</v>
      </c>
      <c r="G1544" s="7">
        <v>350</v>
      </c>
      <c r="H1544" s="7">
        <v>0</v>
      </c>
      <c r="I1544" s="7">
        <v>2600</v>
      </c>
      <c r="J1544" s="7">
        <v>3900</v>
      </c>
      <c r="K1544" s="7">
        <v>0</v>
      </c>
      <c r="L1544" s="29">
        <v>6500</v>
      </c>
      <c r="M1544" s="7" t="s">
        <v>292</v>
      </c>
    </row>
    <row r="1545" spans="1:13" s="8" customFormat="1" ht="11.25">
      <c r="A1545" s="52">
        <v>43700</v>
      </c>
      <c r="B1545" s="7" t="s">
        <v>330</v>
      </c>
      <c r="C1545" s="7">
        <v>700</v>
      </c>
      <c r="D1545" s="7" t="s">
        <v>11</v>
      </c>
      <c r="E1545" s="7">
        <v>1094</v>
      </c>
      <c r="F1545" s="7">
        <v>1100</v>
      </c>
      <c r="G1545" s="7">
        <v>1108</v>
      </c>
      <c r="H1545" s="7">
        <v>1116</v>
      </c>
      <c r="I1545" s="7">
        <v>0</v>
      </c>
      <c r="J1545" s="7">
        <v>0</v>
      </c>
      <c r="K1545" s="7">
        <v>0</v>
      </c>
      <c r="L1545" s="29">
        <v>-4900</v>
      </c>
      <c r="M1545" s="7" t="s">
        <v>291</v>
      </c>
    </row>
    <row r="1546" spans="1:13" s="8" customFormat="1" ht="11.25">
      <c r="A1546" s="52">
        <v>43700</v>
      </c>
      <c r="B1546" s="7" t="s">
        <v>157</v>
      </c>
      <c r="C1546" s="7">
        <v>2200</v>
      </c>
      <c r="D1546" s="7" t="s">
        <v>11</v>
      </c>
      <c r="E1546" s="7">
        <v>59</v>
      </c>
      <c r="F1546" s="7">
        <v>60</v>
      </c>
      <c r="G1546" s="7">
        <v>62</v>
      </c>
      <c r="H1546" s="7">
        <v>0</v>
      </c>
      <c r="I1546" s="7">
        <v>2200</v>
      </c>
      <c r="J1546" s="7">
        <v>4400</v>
      </c>
      <c r="K1546" s="7">
        <v>0</v>
      </c>
      <c r="L1546" s="29">
        <v>6600</v>
      </c>
      <c r="M1546" s="7" t="s">
        <v>290</v>
      </c>
    </row>
    <row r="1547" spans="1:13" s="8" customFormat="1" ht="11.25">
      <c r="A1547" s="52">
        <v>43700</v>
      </c>
      <c r="B1547" s="7" t="s">
        <v>170</v>
      </c>
      <c r="C1547" s="7">
        <v>3300</v>
      </c>
      <c r="D1547" s="7" t="s">
        <v>80</v>
      </c>
      <c r="E1547" s="7">
        <v>92.5</v>
      </c>
      <c r="F1547" s="7">
        <v>91.5</v>
      </c>
      <c r="G1547" s="7">
        <v>90.5</v>
      </c>
      <c r="H1547" s="7">
        <v>89</v>
      </c>
      <c r="I1547" s="7">
        <v>3300</v>
      </c>
      <c r="J1547" s="7">
        <v>0</v>
      </c>
      <c r="K1547" s="7">
        <v>0</v>
      </c>
      <c r="L1547" s="29">
        <v>3300</v>
      </c>
      <c r="M1547" s="7" t="s">
        <v>313</v>
      </c>
    </row>
    <row r="1548" spans="1:13" s="8" customFormat="1" ht="11.25">
      <c r="A1548" s="52">
        <v>43699</v>
      </c>
      <c r="B1548" s="7" t="s">
        <v>270</v>
      </c>
      <c r="C1548" s="7">
        <v>2800</v>
      </c>
      <c r="D1548" s="7" t="s">
        <v>80</v>
      </c>
      <c r="E1548" s="7">
        <v>140</v>
      </c>
      <c r="F1548" s="7">
        <v>138</v>
      </c>
      <c r="G1548" s="7">
        <v>135</v>
      </c>
      <c r="H1548" s="7">
        <v>0</v>
      </c>
      <c r="I1548" s="7">
        <v>0</v>
      </c>
      <c r="J1548" s="7">
        <v>0</v>
      </c>
      <c r="K1548" s="7">
        <v>0</v>
      </c>
      <c r="L1548" s="29">
        <v>0</v>
      </c>
      <c r="M1548" s="7" t="s">
        <v>294</v>
      </c>
    </row>
    <row r="1549" spans="1:13" s="8" customFormat="1" ht="11.25">
      <c r="A1549" s="52">
        <v>43699</v>
      </c>
      <c r="B1549" s="7" t="s">
        <v>312</v>
      </c>
      <c r="C1549" s="7">
        <v>6000</v>
      </c>
      <c r="D1549" s="7" t="s">
        <v>80</v>
      </c>
      <c r="E1549" s="7">
        <v>63.8</v>
      </c>
      <c r="F1549" s="7">
        <v>63.2</v>
      </c>
      <c r="G1549" s="7">
        <v>62</v>
      </c>
      <c r="H1549" s="7">
        <v>0</v>
      </c>
      <c r="I1549" s="7">
        <v>3600</v>
      </c>
      <c r="J1549" s="7">
        <v>7200</v>
      </c>
      <c r="K1549" s="7">
        <v>0</v>
      </c>
      <c r="L1549" s="29">
        <v>10800</v>
      </c>
      <c r="M1549" s="7" t="s">
        <v>290</v>
      </c>
    </row>
    <row r="1550" spans="1:13" s="8" customFormat="1" ht="11.25">
      <c r="A1550" s="52">
        <v>43699</v>
      </c>
      <c r="B1550" s="7" t="s">
        <v>240</v>
      </c>
      <c r="C1550" s="7">
        <v>5334</v>
      </c>
      <c r="D1550" s="7" t="s">
        <v>11</v>
      </c>
      <c r="E1550" s="7">
        <v>123</v>
      </c>
      <c r="F1550" s="7">
        <v>123.7</v>
      </c>
      <c r="G1550" s="7">
        <v>124.4</v>
      </c>
      <c r="H1550" s="7">
        <v>125.2</v>
      </c>
      <c r="I1550" s="7">
        <v>3733.8</v>
      </c>
      <c r="J1550" s="7">
        <v>0</v>
      </c>
      <c r="K1550" s="7">
        <v>0</v>
      </c>
      <c r="L1550" s="29">
        <v>3733.8</v>
      </c>
      <c r="M1550" s="7" t="s">
        <v>313</v>
      </c>
    </row>
    <row r="1551" spans="1:13" s="8" customFormat="1" ht="11.25">
      <c r="A1551" s="52">
        <v>43699</v>
      </c>
      <c r="B1551" s="7" t="s">
        <v>157</v>
      </c>
      <c r="C1551" s="7">
        <v>2200</v>
      </c>
      <c r="D1551" s="7" t="s">
        <v>80</v>
      </c>
      <c r="E1551" s="7">
        <v>63</v>
      </c>
      <c r="F1551" s="7">
        <v>61.5</v>
      </c>
      <c r="G1551" s="7">
        <v>60</v>
      </c>
      <c r="H1551" s="7">
        <v>58</v>
      </c>
      <c r="I1551" s="7">
        <v>5500</v>
      </c>
      <c r="J1551" s="7">
        <v>0</v>
      </c>
      <c r="K1551" s="7">
        <v>0</v>
      </c>
      <c r="L1551" s="29">
        <v>5500</v>
      </c>
      <c r="M1551" s="7" t="s">
        <v>326</v>
      </c>
    </row>
    <row r="1552" spans="1:13" s="8" customFormat="1" ht="11.25">
      <c r="A1552" s="52">
        <v>43698</v>
      </c>
      <c r="B1552" s="7" t="s">
        <v>16</v>
      </c>
      <c r="C1552" s="7">
        <v>3000</v>
      </c>
      <c r="D1552" s="7" t="s">
        <v>11</v>
      </c>
      <c r="E1552" s="7">
        <v>114</v>
      </c>
      <c r="F1552" s="7">
        <v>115</v>
      </c>
      <c r="G1552" s="7">
        <v>116</v>
      </c>
      <c r="H1552" s="7">
        <v>117</v>
      </c>
      <c r="I1552" s="7">
        <v>0</v>
      </c>
      <c r="J1552" s="7">
        <v>0</v>
      </c>
      <c r="K1552" s="7">
        <v>0</v>
      </c>
      <c r="L1552" s="29">
        <v>0</v>
      </c>
      <c r="M1552" s="7" t="s">
        <v>294</v>
      </c>
    </row>
    <row r="1553" spans="1:13" s="8" customFormat="1" ht="11.25">
      <c r="A1553" s="52">
        <v>43698</v>
      </c>
      <c r="B1553" s="7" t="s">
        <v>350</v>
      </c>
      <c r="C1553" s="7">
        <v>3000</v>
      </c>
      <c r="D1553" s="7" t="s">
        <v>80</v>
      </c>
      <c r="E1553" s="7">
        <v>162</v>
      </c>
      <c r="F1553" s="7">
        <v>161</v>
      </c>
      <c r="G1553" s="7">
        <v>160</v>
      </c>
      <c r="H1553" s="7">
        <v>159</v>
      </c>
      <c r="I1553" s="7">
        <v>3000</v>
      </c>
      <c r="J1553" s="7">
        <v>0</v>
      </c>
      <c r="K1553" s="7">
        <v>0</v>
      </c>
      <c r="L1553" s="29">
        <v>3000</v>
      </c>
      <c r="M1553" s="7" t="s">
        <v>313</v>
      </c>
    </row>
    <row r="1554" spans="1:13" s="8" customFormat="1" ht="11.25">
      <c r="A1554" s="52">
        <v>43698</v>
      </c>
      <c r="B1554" s="7" t="s">
        <v>212</v>
      </c>
      <c r="C1554" s="7">
        <v>3500</v>
      </c>
      <c r="D1554" s="7" t="s">
        <v>80</v>
      </c>
      <c r="E1554" s="7">
        <v>175</v>
      </c>
      <c r="F1554" s="7">
        <v>174</v>
      </c>
      <c r="G1554" s="7">
        <v>173</v>
      </c>
      <c r="H1554" s="7">
        <v>172</v>
      </c>
      <c r="I1554" s="7">
        <v>3500</v>
      </c>
      <c r="J1554" s="7">
        <v>0</v>
      </c>
      <c r="K1554" s="7">
        <v>0</v>
      </c>
      <c r="L1554" s="29">
        <v>3500</v>
      </c>
      <c r="M1554" s="7" t="s">
        <v>313</v>
      </c>
    </row>
    <row r="1555" spans="1:13" s="8" customFormat="1" ht="11.25">
      <c r="A1555" s="52">
        <v>43698</v>
      </c>
      <c r="B1555" s="7" t="s">
        <v>228</v>
      </c>
      <c r="C1555" s="7">
        <v>2200</v>
      </c>
      <c r="D1555" s="7" t="s">
        <v>80</v>
      </c>
      <c r="E1555" s="7">
        <v>193</v>
      </c>
      <c r="F1555" s="7">
        <v>191.5</v>
      </c>
      <c r="G1555" s="7">
        <v>190</v>
      </c>
      <c r="H1555" s="7">
        <v>188</v>
      </c>
      <c r="I1555" s="7">
        <v>3300</v>
      </c>
      <c r="J1555" s="7">
        <v>3300</v>
      </c>
      <c r="K1555" s="7">
        <v>0</v>
      </c>
      <c r="L1555" s="29">
        <v>6600</v>
      </c>
      <c r="M1555" s="7" t="s">
        <v>292</v>
      </c>
    </row>
    <row r="1556" spans="1:13" s="8" customFormat="1" ht="11.25">
      <c r="A1556" s="52">
        <v>43697</v>
      </c>
      <c r="B1556" s="7" t="s">
        <v>282</v>
      </c>
      <c r="C1556" s="7">
        <v>3200</v>
      </c>
      <c r="D1556" s="7" t="s">
        <v>11</v>
      </c>
      <c r="E1556" s="7">
        <v>255</v>
      </c>
      <c r="F1556" s="7">
        <v>256</v>
      </c>
      <c r="G1556" s="7">
        <v>257</v>
      </c>
      <c r="H1556" s="7">
        <v>0</v>
      </c>
      <c r="I1556" s="7">
        <v>3200</v>
      </c>
      <c r="J1556" s="7">
        <v>0</v>
      </c>
      <c r="K1556" s="7">
        <v>0</v>
      </c>
      <c r="L1556" s="29">
        <v>3200</v>
      </c>
      <c r="M1556" s="7" t="s">
        <v>313</v>
      </c>
    </row>
    <row r="1557" spans="1:13" s="8" customFormat="1" ht="11.25">
      <c r="A1557" s="52">
        <v>43697</v>
      </c>
      <c r="B1557" s="7" t="s">
        <v>162</v>
      </c>
      <c r="C1557" s="7">
        <v>3750</v>
      </c>
      <c r="D1557" s="7" t="s">
        <v>11</v>
      </c>
      <c r="E1557" s="7">
        <v>126</v>
      </c>
      <c r="F1557" s="7">
        <v>127</v>
      </c>
      <c r="G1557" s="7">
        <v>128</v>
      </c>
      <c r="H1557" s="7">
        <v>129</v>
      </c>
      <c r="I1557" s="7">
        <v>0</v>
      </c>
      <c r="J1557" s="7">
        <v>0</v>
      </c>
      <c r="K1557" s="7">
        <v>0</v>
      </c>
      <c r="L1557" s="29">
        <v>0</v>
      </c>
      <c r="M1557" s="7" t="s">
        <v>294</v>
      </c>
    </row>
    <row r="1558" spans="1:13" s="8" customFormat="1" ht="11.25">
      <c r="A1558" s="52">
        <v>43697</v>
      </c>
      <c r="B1558" s="7" t="s">
        <v>219</v>
      </c>
      <c r="C1558" s="7">
        <v>4000</v>
      </c>
      <c r="D1558" s="7" t="s">
        <v>11</v>
      </c>
      <c r="E1558" s="7">
        <v>209</v>
      </c>
      <c r="F1558" s="7">
        <v>209.8</v>
      </c>
      <c r="G1558" s="7">
        <v>210.6</v>
      </c>
      <c r="H1558" s="7">
        <v>211.5</v>
      </c>
      <c r="I1558" s="7">
        <v>3200</v>
      </c>
      <c r="J1558" s="7">
        <v>0</v>
      </c>
      <c r="K1558" s="7">
        <v>0</v>
      </c>
      <c r="L1558" s="29">
        <v>3200</v>
      </c>
      <c r="M1558" s="7" t="s">
        <v>349</v>
      </c>
    </row>
    <row r="1559" spans="1:13" s="8" customFormat="1" ht="11.25">
      <c r="A1559" s="52">
        <v>43696</v>
      </c>
      <c r="B1559" s="7" t="s">
        <v>344</v>
      </c>
      <c r="C1559" s="7">
        <v>1200</v>
      </c>
      <c r="D1559" s="7" t="s">
        <v>11</v>
      </c>
      <c r="E1559" s="7">
        <v>410</v>
      </c>
      <c r="F1559" s="7">
        <v>413</v>
      </c>
      <c r="G1559" s="7">
        <v>416</v>
      </c>
      <c r="H1559" s="7">
        <v>419</v>
      </c>
      <c r="I1559" s="7">
        <v>0</v>
      </c>
      <c r="J1559" s="7">
        <v>0</v>
      </c>
      <c r="K1559" s="7">
        <v>0</v>
      </c>
      <c r="L1559" s="29">
        <v>-6000</v>
      </c>
      <c r="M1559" s="7" t="s">
        <v>291</v>
      </c>
    </row>
    <row r="1560" spans="1:13" s="8" customFormat="1" ht="11.25">
      <c r="A1560" s="52">
        <v>43696</v>
      </c>
      <c r="B1560" s="7" t="s">
        <v>110</v>
      </c>
      <c r="C1560" s="7">
        <v>1000</v>
      </c>
      <c r="D1560" s="7" t="s">
        <v>11</v>
      </c>
      <c r="E1560" s="7">
        <v>533</v>
      </c>
      <c r="F1560" s="7">
        <v>536</v>
      </c>
      <c r="G1560" s="7">
        <v>539</v>
      </c>
      <c r="H1560" s="7">
        <v>542</v>
      </c>
      <c r="I1560" s="7">
        <v>0</v>
      </c>
      <c r="J1560" s="7">
        <v>0</v>
      </c>
      <c r="K1560" s="7">
        <v>0</v>
      </c>
      <c r="L1560" s="29">
        <v>-5000</v>
      </c>
      <c r="M1560" s="7" t="s">
        <v>291</v>
      </c>
    </row>
    <row r="1561" spans="1:13" s="8" customFormat="1" ht="11.25">
      <c r="A1561" s="52">
        <v>43696</v>
      </c>
      <c r="B1561" s="7" t="s">
        <v>348</v>
      </c>
      <c r="C1561" s="7">
        <v>2000</v>
      </c>
      <c r="D1561" s="7" t="s">
        <v>11</v>
      </c>
      <c r="E1561" s="7">
        <v>252.5</v>
      </c>
      <c r="F1561" s="7">
        <v>254</v>
      </c>
      <c r="G1561" s="7">
        <v>255.5</v>
      </c>
      <c r="H1561" s="7">
        <v>257</v>
      </c>
      <c r="I1561" s="7">
        <v>3000</v>
      </c>
      <c r="J1561" s="7">
        <v>0</v>
      </c>
      <c r="K1561" s="7">
        <v>0</v>
      </c>
      <c r="L1561" s="29">
        <v>3000</v>
      </c>
      <c r="M1561" s="7" t="s">
        <v>313</v>
      </c>
    </row>
    <row r="1562" spans="1:13" s="8" customFormat="1" ht="11.25">
      <c r="A1562" s="52">
        <v>43693</v>
      </c>
      <c r="B1562" s="7" t="s">
        <v>339</v>
      </c>
      <c r="C1562" s="7">
        <v>300</v>
      </c>
      <c r="D1562" s="7" t="s">
        <v>11</v>
      </c>
      <c r="E1562" s="7">
        <v>1820</v>
      </c>
      <c r="F1562" s="7">
        <v>37</v>
      </c>
      <c r="G1562" s="7">
        <v>40</v>
      </c>
      <c r="H1562" s="7">
        <v>45</v>
      </c>
      <c r="I1562" s="7">
        <v>1200</v>
      </c>
      <c r="J1562" s="7">
        <v>0</v>
      </c>
      <c r="K1562" s="7">
        <v>0</v>
      </c>
      <c r="L1562" s="29">
        <v>1200</v>
      </c>
      <c r="M1562" s="7" t="s">
        <v>313</v>
      </c>
    </row>
    <row r="1563" spans="1:13" s="8" customFormat="1" ht="11.25">
      <c r="A1563" s="52">
        <v>43693</v>
      </c>
      <c r="B1563" s="7" t="s">
        <v>316</v>
      </c>
      <c r="C1563" s="7">
        <v>900</v>
      </c>
      <c r="D1563" s="7" t="s">
        <v>11</v>
      </c>
      <c r="E1563" s="7">
        <v>542</v>
      </c>
      <c r="F1563" s="7">
        <v>545</v>
      </c>
      <c r="G1563" s="7">
        <v>548</v>
      </c>
      <c r="H1563" s="7">
        <v>552</v>
      </c>
      <c r="I1563" s="7">
        <v>2700</v>
      </c>
      <c r="J1563" s="7">
        <v>0</v>
      </c>
      <c r="K1563" s="7">
        <v>0</v>
      </c>
      <c r="L1563" s="29">
        <v>2700</v>
      </c>
      <c r="M1563" s="7" t="s">
        <v>313</v>
      </c>
    </row>
    <row r="1564" spans="1:13" s="8" customFormat="1" ht="11.25">
      <c r="A1564" s="52">
        <v>43693</v>
      </c>
      <c r="B1564" s="7" t="s">
        <v>176</v>
      </c>
      <c r="C1564" s="7">
        <v>2750</v>
      </c>
      <c r="D1564" s="7" t="s">
        <v>11</v>
      </c>
      <c r="E1564" s="7">
        <v>324</v>
      </c>
      <c r="F1564" s="7">
        <v>325.5</v>
      </c>
      <c r="G1564" s="7">
        <v>327</v>
      </c>
      <c r="H1564" s="7">
        <v>329</v>
      </c>
      <c r="I1564" s="7">
        <v>4125</v>
      </c>
      <c r="J1564" s="7">
        <v>4125</v>
      </c>
      <c r="K1564" s="7">
        <v>0</v>
      </c>
      <c r="L1564" s="29">
        <v>8250</v>
      </c>
      <c r="M1564" s="7" t="s">
        <v>292</v>
      </c>
    </row>
    <row r="1565" spans="1:13" s="8" customFormat="1" ht="11.25">
      <c r="A1565" s="52">
        <v>43693</v>
      </c>
      <c r="B1565" s="7" t="s">
        <v>347</v>
      </c>
      <c r="C1565" s="7">
        <v>800</v>
      </c>
      <c r="D1565" s="7" t="s">
        <v>11</v>
      </c>
      <c r="E1565" s="7">
        <v>802.6</v>
      </c>
      <c r="F1565" s="7">
        <v>805.5</v>
      </c>
      <c r="G1565" s="7">
        <v>808.5</v>
      </c>
      <c r="H1565" s="7">
        <v>812</v>
      </c>
      <c r="I1565" s="7">
        <v>2320</v>
      </c>
      <c r="J1565" s="7">
        <v>900</v>
      </c>
      <c r="K1565" s="7">
        <v>2800</v>
      </c>
      <c r="L1565" s="29">
        <v>6020</v>
      </c>
      <c r="M1565" s="7" t="s">
        <v>290</v>
      </c>
    </row>
    <row r="1566" spans="1:13" s="8" customFormat="1" ht="11.25">
      <c r="A1566" s="52">
        <v>43691</v>
      </c>
      <c r="B1566" s="7" t="s">
        <v>84</v>
      </c>
      <c r="C1566" s="7">
        <v>1375</v>
      </c>
      <c r="D1566" s="7" t="s">
        <v>11</v>
      </c>
      <c r="E1566" s="7">
        <v>419</v>
      </c>
      <c r="F1566" s="7">
        <v>422</v>
      </c>
      <c r="G1566" s="7">
        <v>425</v>
      </c>
      <c r="H1566" s="7">
        <v>428</v>
      </c>
      <c r="I1566" s="7">
        <v>0</v>
      </c>
      <c r="J1566" s="7">
        <v>0</v>
      </c>
      <c r="K1566" s="7">
        <v>0</v>
      </c>
      <c r="L1566" s="29">
        <v>0</v>
      </c>
      <c r="M1566" s="7" t="s">
        <v>293</v>
      </c>
    </row>
    <row r="1567" spans="1:13" s="8" customFormat="1" ht="11.25">
      <c r="A1567" s="52">
        <v>43691</v>
      </c>
      <c r="B1567" s="7" t="s">
        <v>19</v>
      </c>
      <c r="C1567" s="7">
        <v>1061</v>
      </c>
      <c r="D1567" s="7" t="s">
        <v>11</v>
      </c>
      <c r="E1567" s="7">
        <v>365</v>
      </c>
      <c r="F1567" s="7">
        <v>368</v>
      </c>
      <c r="G1567" s="7">
        <v>371</v>
      </c>
      <c r="H1567" s="7">
        <v>374</v>
      </c>
      <c r="I1567" s="7">
        <v>3183</v>
      </c>
      <c r="J1567" s="7">
        <v>3183</v>
      </c>
      <c r="K1567" s="7">
        <v>0</v>
      </c>
      <c r="L1567" s="29">
        <v>6366</v>
      </c>
      <c r="M1567" s="7" t="s">
        <v>292</v>
      </c>
    </row>
    <row r="1568" spans="1:13" s="8" customFormat="1" ht="11.25">
      <c r="A1568" s="52">
        <v>43691</v>
      </c>
      <c r="B1568" s="7" t="s">
        <v>314</v>
      </c>
      <c r="C1568" s="7">
        <v>1300</v>
      </c>
      <c r="D1568" s="7" t="s">
        <v>11</v>
      </c>
      <c r="E1568" s="7">
        <v>340</v>
      </c>
      <c r="F1568" s="7">
        <v>342.5</v>
      </c>
      <c r="G1568" s="7">
        <v>345</v>
      </c>
      <c r="H1568" s="7">
        <v>350</v>
      </c>
      <c r="I1568" s="7">
        <v>3250</v>
      </c>
      <c r="J1568" s="7">
        <v>3250</v>
      </c>
      <c r="K1568" s="7">
        <v>0</v>
      </c>
      <c r="L1568" s="29">
        <v>6500</v>
      </c>
      <c r="M1568" s="7" t="s">
        <v>292</v>
      </c>
    </row>
    <row r="1569" spans="1:13" s="8" customFormat="1" ht="11.25">
      <c r="A1569" s="52">
        <v>43690</v>
      </c>
      <c r="B1569" s="7" t="s">
        <v>212</v>
      </c>
      <c r="C1569" s="7">
        <v>3500</v>
      </c>
      <c r="D1569" s="7" t="s">
        <v>11</v>
      </c>
      <c r="E1569" s="7">
        <v>176</v>
      </c>
      <c r="F1569" s="7">
        <v>177</v>
      </c>
      <c r="G1569" s="7">
        <v>178</v>
      </c>
      <c r="H1569" s="7">
        <v>179</v>
      </c>
      <c r="I1569" s="7">
        <v>0</v>
      </c>
      <c r="J1569" s="7">
        <v>0</v>
      </c>
      <c r="K1569" s="7">
        <v>0</v>
      </c>
      <c r="L1569" s="29">
        <v>-5250</v>
      </c>
      <c r="M1569" s="7" t="s">
        <v>291</v>
      </c>
    </row>
    <row r="1570" spans="1:13" s="8" customFormat="1" ht="11.25">
      <c r="A1570" s="52">
        <v>43690</v>
      </c>
      <c r="B1570" s="7" t="s">
        <v>314</v>
      </c>
      <c r="C1570" s="7">
        <v>1300</v>
      </c>
      <c r="D1570" s="7" t="s">
        <v>11</v>
      </c>
      <c r="E1570" s="7">
        <v>333</v>
      </c>
      <c r="F1570" s="7">
        <v>335</v>
      </c>
      <c r="G1570" s="7">
        <v>337</v>
      </c>
      <c r="H1570" s="7">
        <v>339</v>
      </c>
      <c r="I1570" s="7">
        <v>2600</v>
      </c>
      <c r="J1570" s="7">
        <v>2600</v>
      </c>
      <c r="K1570" s="7">
        <v>0</v>
      </c>
      <c r="L1570" s="29">
        <v>5200</v>
      </c>
      <c r="M1570" s="7" t="s">
        <v>292</v>
      </c>
    </row>
    <row r="1571" spans="1:13" s="8" customFormat="1" ht="11.25">
      <c r="A1571" s="52">
        <v>43690</v>
      </c>
      <c r="B1571" s="7" t="s">
        <v>162</v>
      </c>
      <c r="C1571" s="7">
        <v>3750</v>
      </c>
      <c r="D1571" s="7" t="s">
        <v>11</v>
      </c>
      <c r="E1571" s="7">
        <v>132.5</v>
      </c>
      <c r="F1571" s="7">
        <v>133.4</v>
      </c>
      <c r="G1571" s="7">
        <v>134.19999999999999</v>
      </c>
      <c r="H1571" s="7">
        <v>0</v>
      </c>
      <c r="I1571" s="7">
        <v>0</v>
      </c>
      <c r="J1571" s="7">
        <v>0</v>
      </c>
      <c r="K1571" s="7">
        <v>0</v>
      </c>
      <c r="L1571" s="29">
        <v>0</v>
      </c>
      <c r="M1571" s="7" t="s">
        <v>294</v>
      </c>
    </row>
    <row r="1572" spans="1:13" s="8" customFormat="1" ht="11.25">
      <c r="A1572" s="52">
        <v>43686</v>
      </c>
      <c r="B1572" s="7" t="s">
        <v>228</v>
      </c>
      <c r="C1572" s="7">
        <v>2200</v>
      </c>
      <c r="D1572" s="7" t="s">
        <v>80</v>
      </c>
      <c r="E1572" s="7">
        <v>211</v>
      </c>
      <c r="F1572" s="7">
        <v>209.5</v>
      </c>
      <c r="G1572" s="7">
        <v>208</v>
      </c>
      <c r="H1572" s="7">
        <v>206.5</v>
      </c>
      <c r="I1572" s="7">
        <v>3300</v>
      </c>
      <c r="J1572" s="7">
        <v>0</v>
      </c>
      <c r="K1572" s="7">
        <v>0</v>
      </c>
      <c r="L1572" s="29">
        <v>3300</v>
      </c>
      <c r="M1572" s="7" t="s">
        <v>313</v>
      </c>
    </row>
    <row r="1573" spans="1:13" s="8" customFormat="1" ht="11.25">
      <c r="A1573" s="52">
        <v>43686</v>
      </c>
      <c r="B1573" s="7" t="s">
        <v>110</v>
      </c>
      <c r="C1573" s="7">
        <v>1000</v>
      </c>
      <c r="D1573" s="7" t="s">
        <v>80</v>
      </c>
      <c r="E1573" s="7">
        <v>540</v>
      </c>
      <c r="F1573" s="7">
        <v>535</v>
      </c>
      <c r="G1573" s="7">
        <v>530</v>
      </c>
      <c r="H1573" s="7">
        <v>0</v>
      </c>
      <c r="I1573" s="7">
        <v>5000</v>
      </c>
      <c r="J1573" s="7">
        <v>0</v>
      </c>
      <c r="K1573" s="7">
        <v>0</v>
      </c>
      <c r="L1573" s="29">
        <v>5000</v>
      </c>
      <c r="M1573" s="7" t="s">
        <v>313</v>
      </c>
    </row>
    <row r="1574" spans="1:13" s="8" customFormat="1" ht="11.25">
      <c r="A1574" s="52">
        <v>43686</v>
      </c>
      <c r="B1574" s="7" t="s">
        <v>219</v>
      </c>
      <c r="C1574" s="7">
        <v>4000</v>
      </c>
      <c r="D1574" s="7" t="s">
        <v>11</v>
      </c>
      <c r="E1574" s="7">
        <v>205</v>
      </c>
      <c r="F1574" s="7">
        <v>205.8</v>
      </c>
      <c r="G1574" s="7">
        <v>206.6</v>
      </c>
      <c r="H1574" s="7">
        <v>207.4</v>
      </c>
      <c r="I1574" s="7">
        <v>0</v>
      </c>
      <c r="J1574" s="7">
        <v>0</v>
      </c>
      <c r="K1574" s="7">
        <v>0</v>
      </c>
      <c r="L1574" s="29">
        <v>0</v>
      </c>
      <c r="M1574" s="7" t="s">
        <v>294</v>
      </c>
    </row>
    <row r="1575" spans="1:13" s="8" customFormat="1" ht="11.25">
      <c r="A1575" s="52">
        <v>43685</v>
      </c>
      <c r="B1575" s="7" t="s">
        <v>230</v>
      </c>
      <c r="C1575" s="7">
        <v>1000</v>
      </c>
      <c r="D1575" s="7" t="s">
        <v>11</v>
      </c>
      <c r="E1575" s="7">
        <v>599</v>
      </c>
      <c r="F1575" s="7">
        <v>602</v>
      </c>
      <c r="G1575" s="7">
        <v>605</v>
      </c>
      <c r="H1575" s="7">
        <v>608</v>
      </c>
      <c r="I1575" s="7">
        <v>3000</v>
      </c>
      <c r="J1575" s="7">
        <v>0</v>
      </c>
      <c r="K1575" s="7">
        <v>0</v>
      </c>
      <c r="L1575" s="29">
        <v>3000</v>
      </c>
      <c r="M1575" s="7" t="s">
        <v>313</v>
      </c>
    </row>
    <row r="1576" spans="1:13" s="8" customFormat="1" ht="11.25">
      <c r="A1576" s="52">
        <v>43685</v>
      </c>
      <c r="B1576" s="7" t="s">
        <v>23</v>
      </c>
      <c r="C1576" s="7">
        <v>1000</v>
      </c>
      <c r="D1576" s="7" t="s">
        <v>11</v>
      </c>
      <c r="E1576" s="7">
        <v>152</v>
      </c>
      <c r="F1576" s="7">
        <v>153</v>
      </c>
      <c r="G1576" s="7">
        <v>154</v>
      </c>
      <c r="H1576" s="7">
        <v>155</v>
      </c>
      <c r="I1576" s="7">
        <v>1000</v>
      </c>
      <c r="J1576" s="7">
        <v>1000</v>
      </c>
      <c r="K1576" s="7">
        <v>0</v>
      </c>
      <c r="L1576" s="29">
        <v>2000</v>
      </c>
      <c r="M1576" s="7" t="s">
        <v>292</v>
      </c>
    </row>
    <row r="1577" spans="1:13" s="8" customFormat="1" ht="11.25">
      <c r="A1577" s="52">
        <v>43685</v>
      </c>
      <c r="B1577" s="7" t="s">
        <v>125</v>
      </c>
      <c r="C1577" s="7">
        <v>0</v>
      </c>
      <c r="D1577" s="7" t="s">
        <v>11</v>
      </c>
      <c r="E1577" s="7">
        <v>248</v>
      </c>
      <c r="F1577" s="7">
        <v>249.5</v>
      </c>
      <c r="G1577" s="7">
        <v>251</v>
      </c>
      <c r="H1577" s="7">
        <v>253</v>
      </c>
      <c r="I1577" s="7">
        <v>0</v>
      </c>
      <c r="J1577" s="7">
        <v>0</v>
      </c>
      <c r="K1577" s="7">
        <v>0</v>
      </c>
      <c r="L1577" s="29">
        <v>-15000</v>
      </c>
      <c r="M1577" s="7" t="s">
        <v>291</v>
      </c>
    </row>
    <row r="1578" spans="1:13" s="8" customFormat="1" ht="11.25">
      <c r="A1578" s="52">
        <v>43684</v>
      </c>
      <c r="B1578" s="7" t="s">
        <v>282</v>
      </c>
      <c r="C1578" s="7">
        <v>3200</v>
      </c>
      <c r="D1578" s="7" t="s">
        <v>11</v>
      </c>
      <c r="E1578" s="7">
        <v>264</v>
      </c>
      <c r="F1578" s="7">
        <v>265</v>
      </c>
      <c r="G1578" s="7">
        <v>266</v>
      </c>
      <c r="H1578" s="7">
        <v>267</v>
      </c>
      <c r="I1578" s="7">
        <v>0</v>
      </c>
      <c r="J1578" s="7">
        <v>0</v>
      </c>
      <c r="K1578" s="7">
        <v>0</v>
      </c>
      <c r="L1578" s="29">
        <v>0</v>
      </c>
      <c r="M1578" s="7" t="s">
        <v>294</v>
      </c>
    </row>
    <row r="1579" spans="1:13" s="8" customFormat="1" ht="11.25">
      <c r="A1579" s="52">
        <v>43684</v>
      </c>
      <c r="B1579" s="7" t="s">
        <v>178</v>
      </c>
      <c r="C1579" s="7">
        <v>1100</v>
      </c>
      <c r="D1579" s="7" t="s">
        <v>11</v>
      </c>
      <c r="E1579" s="7">
        <v>419</v>
      </c>
      <c r="F1579" s="7">
        <v>422</v>
      </c>
      <c r="G1579" s="7">
        <v>428</v>
      </c>
      <c r="H1579" s="7">
        <v>0</v>
      </c>
      <c r="I1579" s="7">
        <v>3300</v>
      </c>
      <c r="J1579" s="7">
        <v>6600</v>
      </c>
      <c r="K1579" s="7">
        <v>0</v>
      </c>
      <c r="L1579" s="29">
        <v>9900</v>
      </c>
      <c r="M1579" s="7" t="s">
        <v>292</v>
      </c>
    </row>
    <row r="1580" spans="1:13" s="8" customFormat="1" ht="11.25">
      <c r="A1580" s="52">
        <v>43684</v>
      </c>
      <c r="B1580" s="7" t="s">
        <v>314</v>
      </c>
      <c r="C1580" s="7">
        <v>1300</v>
      </c>
      <c r="D1580" s="7" t="s">
        <v>11</v>
      </c>
      <c r="E1580" s="7">
        <v>327</v>
      </c>
      <c r="F1580" s="7">
        <v>329.5</v>
      </c>
      <c r="G1580" s="7">
        <v>332</v>
      </c>
      <c r="H1580" s="7">
        <v>335</v>
      </c>
      <c r="I1580" s="7">
        <v>3250</v>
      </c>
      <c r="J1580" s="7">
        <v>3250</v>
      </c>
      <c r="K1580" s="7">
        <v>0</v>
      </c>
      <c r="L1580" s="29">
        <v>6500</v>
      </c>
      <c r="M1580" s="7" t="s">
        <v>292</v>
      </c>
    </row>
    <row r="1581" spans="1:13" s="8" customFormat="1" ht="11.25">
      <c r="A1581" s="52">
        <v>43683</v>
      </c>
      <c r="B1581" s="7" t="s">
        <v>228</v>
      </c>
      <c r="C1581" s="7">
        <v>2200</v>
      </c>
      <c r="D1581" s="7" t="s">
        <v>11</v>
      </c>
      <c r="E1581" s="7">
        <v>204</v>
      </c>
      <c r="F1581" s="7">
        <v>205.5</v>
      </c>
      <c r="G1581" s="7">
        <v>207</v>
      </c>
      <c r="H1581" s="7">
        <v>209</v>
      </c>
      <c r="I1581" s="7">
        <v>3300</v>
      </c>
      <c r="J1581" s="7">
        <v>3300</v>
      </c>
      <c r="K1581" s="7">
        <v>0</v>
      </c>
      <c r="L1581" s="29">
        <v>6600</v>
      </c>
      <c r="M1581" s="7" t="s">
        <v>292</v>
      </c>
    </row>
    <row r="1582" spans="1:13" s="8" customFormat="1" ht="11.25">
      <c r="A1582" s="52">
        <v>43683</v>
      </c>
      <c r="B1582" s="7" t="s">
        <v>212</v>
      </c>
      <c r="C1582" s="7">
        <v>3500</v>
      </c>
      <c r="D1582" s="7" t="s">
        <v>11</v>
      </c>
      <c r="E1582" s="7">
        <v>178</v>
      </c>
      <c r="F1582" s="7">
        <v>179</v>
      </c>
      <c r="G1582" s="7">
        <v>180</v>
      </c>
      <c r="H1582" s="7">
        <v>181</v>
      </c>
      <c r="I1582" s="7">
        <v>3500</v>
      </c>
      <c r="J1582" s="7">
        <v>3500</v>
      </c>
      <c r="K1582" s="7">
        <v>3500</v>
      </c>
      <c r="L1582" s="29">
        <v>10500</v>
      </c>
      <c r="M1582" s="7" t="s">
        <v>290</v>
      </c>
    </row>
    <row r="1583" spans="1:13" s="8" customFormat="1" ht="11.25">
      <c r="A1583" s="52">
        <v>43683</v>
      </c>
      <c r="B1583" s="7" t="s">
        <v>55</v>
      </c>
      <c r="C1583" s="7">
        <v>3000</v>
      </c>
      <c r="D1583" s="7" t="s">
        <v>11</v>
      </c>
      <c r="E1583" s="7">
        <v>305.5</v>
      </c>
      <c r="F1583" s="7">
        <v>306.5</v>
      </c>
      <c r="G1583" s="7">
        <v>308</v>
      </c>
      <c r="H1583" s="7">
        <v>310</v>
      </c>
      <c r="I1583" s="7">
        <v>0</v>
      </c>
      <c r="J1583" s="7">
        <v>0</v>
      </c>
      <c r="K1583" s="7">
        <v>0</v>
      </c>
      <c r="L1583" s="29">
        <v>0</v>
      </c>
      <c r="M1583" s="7" t="s">
        <v>294</v>
      </c>
    </row>
    <row r="1584" spans="1:13" s="8" customFormat="1" ht="11.25">
      <c r="A1584" s="52">
        <v>43682</v>
      </c>
      <c r="B1584" s="7" t="s">
        <v>212</v>
      </c>
      <c r="C1584" s="7">
        <v>3500</v>
      </c>
      <c r="D1584" s="7" t="s">
        <v>80</v>
      </c>
      <c r="E1584" s="7">
        <v>173</v>
      </c>
      <c r="F1584" s="7">
        <v>172</v>
      </c>
      <c r="G1584" s="7">
        <v>171</v>
      </c>
      <c r="H1584" s="7">
        <v>170</v>
      </c>
      <c r="I1584" s="7">
        <v>3500</v>
      </c>
      <c r="J1584" s="7">
        <v>0</v>
      </c>
      <c r="K1584" s="7">
        <v>0</v>
      </c>
      <c r="L1584" s="29">
        <v>3500</v>
      </c>
      <c r="M1584" s="7" t="s">
        <v>313</v>
      </c>
    </row>
    <row r="1585" spans="1:13" s="8" customFormat="1" ht="11.25">
      <c r="A1585" s="52">
        <v>43682</v>
      </c>
      <c r="B1585" s="7" t="s">
        <v>55</v>
      </c>
      <c r="C1585" s="7">
        <v>3000</v>
      </c>
      <c r="D1585" s="7" t="s">
        <v>11</v>
      </c>
      <c r="E1585" s="7">
        <v>300</v>
      </c>
      <c r="F1585" s="7">
        <v>301</v>
      </c>
      <c r="G1585" s="7">
        <v>302</v>
      </c>
      <c r="H1585" s="7">
        <v>303</v>
      </c>
      <c r="I1585" s="7">
        <v>3000</v>
      </c>
      <c r="J1585" s="7">
        <v>3000</v>
      </c>
      <c r="K1585" s="7">
        <v>0</v>
      </c>
      <c r="L1585" s="29">
        <v>6000</v>
      </c>
      <c r="M1585" s="7" t="s">
        <v>292</v>
      </c>
    </row>
    <row r="1586" spans="1:13" s="8" customFormat="1" ht="11.25">
      <c r="A1586" s="52">
        <v>43679</v>
      </c>
      <c r="B1586" s="7" t="s">
        <v>316</v>
      </c>
      <c r="C1586" s="7">
        <v>900</v>
      </c>
      <c r="D1586" s="7" t="s">
        <v>11</v>
      </c>
      <c r="E1586" s="7">
        <v>580</v>
      </c>
      <c r="F1586" s="7">
        <v>583</v>
      </c>
      <c r="G1586" s="7">
        <v>586</v>
      </c>
      <c r="H1586" s="7">
        <v>589</v>
      </c>
      <c r="I1586" s="7">
        <v>2700</v>
      </c>
      <c r="J1586" s="7">
        <v>0</v>
      </c>
      <c r="K1586" s="7">
        <v>0</v>
      </c>
      <c r="L1586" s="29">
        <v>2700</v>
      </c>
      <c r="M1586" s="7" t="s">
        <v>313</v>
      </c>
    </row>
    <row r="1587" spans="1:13" s="8" customFormat="1" ht="11.25">
      <c r="A1587" s="52">
        <v>43679</v>
      </c>
      <c r="B1587" s="7" t="s">
        <v>162</v>
      </c>
      <c r="C1587" s="7">
        <v>3750</v>
      </c>
      <c r="D1587" s="7" t="s">
        <v>80</v>
      </c>
      <c r="E1587" s="7">
        <v>134</v>
      </c>
      <c r="F1587" s="7">
        <v>133</v>
      </c>
      <c r="G1587" s="7">
        <v>132</v>
      </c>
      <c r="H1587" s="7">
        <v>131</v>
      </c>
      <c r="I1587" s="7">
        <v>3750</v>
      </c>
      <c r="J1587" s="7">
        <v>0</v>
      </c>
      <c r="K1587" s="7">
        <v>0</v>
      </c>
      <c r="L1587" s="29">
        <v>3750</v>
      </c>
      <c r="M1587" s="7" t="s">
        <v>313</v>
      </c>
    </row>
    <row r="1588" spans="1:13" s="8" customFormat="1" ht="11.25">
      <c r="A1588" s="52">
        <v>43679</v>
      </c>
      <c r="B1588" s="7" t="s">
        <v>173</v>
      </c>
      <c r="C1588" s="7">
        <v>3000</v>
      </c>
      <c r="D1588" s="7" t="s">
        <v>80</v>
      </c>
      <c r="E1588" s="7">
        <v>143</v>
      </c>
      <c r="F1588" s="7">
        <v>142</v>
      </c>
      <c r="G1588" s="7">
        <v>141</v>
      </c>
      <c r="H1588" s="7">
        <v>140</v>
      </c>
      <c r="I1588" s="7">
        <v>3000</v>
      </c>
      <c r="J1588" s="7">
        <v>3000</v>
      </c>
      <c r="K1588" s="7">
        <v>0</v>
      </c>
      <c r="L1588" s="29">
        <v>6000</v>
      </c>
      <c r="M1588" s="7" t="s">
        <v>292</v>
      </c>
    </row>
    <row r="1589" spans="1:13" s="8" customFormat="1" ht="11.25">
      <c r="A1589" s="52">
        <v>43678</v>
      </c>
      <c r="B1589" s="7" t="s">
        <v>173</v>
      </c>
      <c r="C1589" s="7">
        <v>3000</v>
      </c>
      <c r="D1589" s="7" t="s">
        <v>80</v>
      </c>
      <c r="E1589" s="7">
        <v>148</v>
      </c>
      <c r="F1589" s="7">
        <v>147</v>
      </c>
      <c r="G1589" s="7">
        <v>146</v>
      </c>
      <c r="H1589" s="7">
        <v>145</v>
      </c>
      <c r="I1589" s="7">
        <v>3000</v>
      </c>
      <c r="J1589" s="7">
        <v>3000</v>
      </c>
      <c r="K1589" s="7">
        <v>3000</v>
      </c>
      <c r="L1589" s="29">
        <v>9000</v>
      </c>
      <c r="M1589" s="7" t="s">
        <v>290</v>
      </c>
    </row>
    <row r="1590" spans="1:13" s="8" customFormat="1" ht="11.25">
      <c r="A1590" s="52">
        <v>43678</v>
      </c>
      <c r="B1590" s="7" t="s">
        <v>23</v>
      </c>
      <c r="C1590" s="7">
        <v>1000</v>
      </c>
      <c r="D1590" s="7" t="s">
        <v>11</v>
      </c>
      <c r="E1590" s="7">
        <v>158.5</v>
      </c>
      <c r="F1590" s="7">
        <v>159.5</v>
      </c>
      <c r="G1590" s="7">
        <v>160.5</v>
      </c>
      <c r="H1590" s="7">
        <v>161.5</v>
      </c>
      <c r="I1590" s="7">
        <v>0</v>
      </c>
      <c r="J1590" s="7">
        <v>0</v>
      </c>
      <c r="K1590" s="7">
        <v>0</v>
      </c>
      <c r="L1590" s="29">
        <v>0</v>
      </c>
      <c r="M1590" s="7" t="s">
        <v>294</v>
      </c>
    </row>
    <row r="1591" spans="1:13" s="8" customFormat="1" ht="11.25">
      <c r="A1591" s="52">
        <v>43678</v>
      </c>
      <c r="B1591" s="7" t="s">
        <v>219</v>
      </c>
      <c r="C1591" s="7">
        <v>4000</v>
      </c>
      <c r="D1591" s="7" t="s">
        <v>11</v>
      </c>
      <c r="E1591" s="7">
        <v>212</v>
      </c>
      <c r="F1591" s="7">
        <v>212.8</v>
      </c>
      <c r="G1591" s="7">
        <v>213.6</v>
      </c>
      <c r="H1591" s="7">
        <v>214.4</v>
      </c>
      <c r="I1591" s="7">
        <v>0</v>
      </c>
      <c r="J1591" s="7">
        <v>0</v>
      </c>
      <c r="K1591" s="7">
        <v>0</v>
      </c>
      <c r="L1591" s="29">
        <v>-3200</v>
      </c>
      <c r="M1591" s="7" t="s">
        <v>291</v>
      </c>
    </row>
    <row r="1592" spans="1:13" s="8" customFormat="1" ht="11.25">
      <c r="A1592" s="52">
        <v>43677</v>
      </c>
      <c r="B1592" s="7" t="s">
        <v>316</v>
      </c>
      <c r="C1592" s="7">
        <v>900</v>
      </c>
      <c r="D1592" s="7" t="s">
        <v>11</v>
      </c>
      <c r="E1592" s="7">
        <v>597</v>
      </c>
      <c r="F1592" s="7">
        <v>600</v>
      </c>
      <c r="G1592" s="7">
        <v>603</v>
      </c>
      <c r="H1592" s="7">
        <v>606</v>
      </c>
      <c r="I1592" s="7">
        <v>2700</v>
      </c>
      <c r="J1592" s="7">
        <v>0</v>
      </c>
      <c r="K1592" s="7">
        <v>0</v>
      </c>
      <c r="L1592" s="29">
        <v>2700</v>
      </c>
      <c r="M1592" s="7" t="s">
        <v>313</v>
      </c>
    </row>
    <row r="1593" spans="1:13" s="8" customFormat="1" ht="11.25">
      <c r="A1593" s="52">
        <v>43677</v>
      </c>
      <c r="B1593" s="7" t="s">
        <v>47</v>
      </c>
      <c r="C1593" s="7">
        <v>1851</v>
      </c>
      <c r="D1593" s="7" t="s">
        <v>11</v>
      </c>
      <c r="E1593" s="7">
        <v>354</v>
      </c>
      <c r="F1593" s="7">
        <v>356</v>
      </c>
      <c r="G1593" s="7">
        <v>358</v>
      </c>
      <c r="H1593" s="7">
        <v>360</v>
      </c>
      <c r="I1593" s="7">
        <v>0</v>
      </c>
      <c r="J1593" s="7">
        <v>0</v>
      </c>
      <c r="K1593" s="7">
        <v>0</v>
      </c>
      <c r="L1593" s="29">
        <v>0</v>
      </c>
      <c r="M1593" s="7" t="s">
        <v>294</v>
      </c>
    </row>
    <row r="1594" spans="1:13" s="8" customFormat="1" ht="11.25">
      <c r="A1594" s="52">
        <v>43677</v>
      </c>
      <c r="B1594" s="7" t="s">
        <v>178</v>
      </c>
      <c r="C1594" s="7">
        <v>1100</v>
      </c>
      <c r="D1594" s="7" t="s">
        <v>11</v>
      </c>
      <c r="E1594" s="7">
        <v>414</v>
      </c>
      <c r="F1594" s="7">
        <v>417</v>
      </c>
      <c r="G1594" s="7">
        <v>420</v>
      </c>
      <c r="H1594" s="7">
        <v>423</v>
      </c>
      <c r="I1594" s="7">
        <v>33000</v>
      </c>
      <c r="J1594" s="7">
        <v>3300</v>
      </c>
      <c r="K1594" s="7">
        <v>0</v>
      </c>
      <c r="L1594" s="29">
        <v>36300</v>
      </c>
      <c r="M1594" s="7" t="s">
        <v>292</v>
      </c>
    </row>
    <row r="1595" spans="1:13" s="8" customFormat="1" ht="11.25">
      <c r="A1595" s="52">
        <v>43676</v>
      </c>
      <c r="B1595" s="7" t="s">
        <v>47</v>
      </c>
      <c r="C1595" s="7">
        <v>1851</v>
      </c>
      <c r="D1595" s="7" t="s">
        <v>11</v>
      </c>
      <c r="E1595" s="7">
        <v>349</v>
      </c>
      <c r="F1595" s="7">
        <v>351</v>
      </c>
      <c r="G1595" s="7">
        <v>353</v>
      </c>
      <c r="H1595" s="7">
        <v>355</v>
      </c>
      <c r="I1595" s="7">
        <v>0</v>
      </c>
      <c r="J1595" s="7">
        <v>0</v>
      </c>
      <c r="K1595" s="7">
        <v>0</v>
      </c>
      <c r="L1595" s="29">
        <v>-5553</v>
      </c>
      <c r="M1595" s="7" t="s">
        <v>291</v>
      </c>
    </row>
    <row r="1596" spans="1:13" s="8" customFormat="1" ht="11.25">
      <c r="A1596" s="52">
        <v>43676</v>
      </c>
      <c r="B1596" s="7" t="s">
        <v>178</v>
      </c>
      <c r="C1596" s="7">
        <v>1100</v>
      </c>
      <c r="D1596" s="7" t="s">
        <v>11</v>
      </c>
      <c r="E1596" s="7">
        <v>435</v>
      </c>
      <c r="F1596" s="7">
        <v>438</v>
      </c>
      <c r="G1596" s="7">
        <v>441</v>
      </c>
      <c r="H1596" s="7">
        <v>444</v>
      </c>
      <c r="I1596" s="7">
        <v>3300</v>
      </c>
      <c r="J1596" s="7">
        <v>0</v>
      </c>
      <c r="K1596" s="7">
        <v>0</v>
      </c>
      <c r="L1596" s="29">
        <v>3300</v>
      </c>
      <c r="M1596" s="7" t="s">
        <v>313</v>
      </c>
    </row>
    <row r="1597" spans="1:13" s="8" customFormat="1" ht="11.25">
      <c r="A1597" s="52">
        <v>43675</v>
      </c>
      <c r="B1597" s="7" t="s">
        <v>125</v>
      </c>
      <c r="C1597" s="7">
        <v>2000</v>
      </c>
      <c r="D1597" s="7" t="s">
        <v>80</v>
      </c>
      <c r="E1597" s="7">
        <v>268.5</v>
      </c>
      <c r="F1597" s="7">
        <v>267</v>
      </c>
      <c r="G1597" s="7">
        <v>265.5</v>
      </c>
      <c r="H1597" s="7">
        <v>264</v>
      </c>
      <c r="I1597" s="7">
        <v>3000</v>
      </c>
      <c r="J1597" s="7">
        <v>3000</v>
      </c>
      <c r="K1597" s="7">
        <v>3000</v>
      </c>
      <c r="L1597" s="29">
        <v>9000</v>
      </c>
      <c r="M1597" s="7" t="s">
        <v>290</v>
      </c>
    </row>
    <row r="1598" spans="1:13" s="8" customFormat="1" ht="11.25">
      <c r="A1598" s="52">
        <v>43675</v>
      </c>
      <c r="B1598" s="7" t="s">
        <v>16</v>
      </c>
      <c r="C1598" s="7">
        <v>3000</v>
      </c>
      <c r="D1598" s="7" t="s">
        <v>80</v>
      </c>
      <c r="E1598" s="7">
        <v>143</v>
      </c>
      <c r="F1598" s="7">
        <v>142</v>
      </c>
      <c r="G1598" s="7">
        <v>141</v>
      </c>
      <c r="H1598" s="7">
        <v>0</v>
      </c>
      <c r="I1598" s="7">
        <v>0</v>
      </c>
      <c r="J1598" s="7">
        <v>0</v>
      </c>
      <c r="K1598" s="7">
        <v>0</v>
      </c>
      <c r="L1598" s="29">
        <v>-4500</v>
      </c>
      <c r="M1598" s="7" t="s">
        <v>291</v>
      </c>
    </row>
    <row r="1599" spans="1:13" s="8" customFormat="1" ht="11.25">
      <c r="A1599" s="52">
        <v>43672</v>
      </c>
      <c r="B1599" s="7" t="s">
        <v>110</v>
      </c>
      <c r="C1599" s="7">
        <v>1000</v>
      </c>
      <c r="D1599" s="7" t="s">
        <v>11</v>
      </c>
      <c r="E1599" s="7">
        <v>562</v>
      </c>
      <c r="F1599" s="7">
        <v>565</v>
      </c>
      <c r="G1599" s="7">
        <v>568</v>
      </c>
      <c r="H1599" s="7">
        <v>571</v>
      </c>
      <c r="I1599" s="7">
        <v>3000</v>
      </c>
      <c r="J1599" s="7">
        <v>3000</v>
      </c>
      <c r="K1599" s="7">
        <v>0</v>
      </c>
      <c r="L1599" s="29">
        <v>6000</v>
      </c>
      <c r="M1599" s="7" t="s">
        <v>292</v>
      </c>
    </row>
    <row r="1600" spans="1:13" s="8" customFormat="1" ht="11.25">
      <c r="A1600" s="52">
        <v>43672</v>
      </c>
      <c r="B1600" s="7" t="s">
        <v>314</v>
      </c>
      <c r="C1600" s="7">
        <v>1300</v>
      </c>
      <c r="D1600" s="7" t="s">
        <v>11</v>
      </c>
      <c r="E1600" s="7">
        <v>394</v>
      </c>
      <c r="F1600" s="7">
        <v>397</v>
      </c>
      <c r="G1600" s="7">
        <v>400</v>
      </c>
      <c r="H1600" s="7">
        <v>403</v>
      </c>
      <c r="I1600" s="7">
        <v>3900</v>
      </c>
      <c r="J1600" s="7">
        <v>3900</v>
      </c>
      <c r="K1600" s="7">
        <v>3900</v>
      </c>
      <c r="L1600" s="29">
        <v>11700</v>
      </c>
      <c r="M1600" s="7" t="s">
        <v>290</v>
      </c>
    </row>
    <row r="1601" spans="1:13" s="8" customFormat="1" ht="11.25">
      <c r="A1601" s="52">
        <v>43672</v>
      </c>
      <c r="B1601" s="7" t="s">
        <v>125</v>
      </c>
      <c r="C1601" s="7">
        <v>2000</v>
      </c>
      <c r="D1601" s="7" t="s">
        <v>11</v>
      </c>
      <c r="E1601" s="7">
        <v>268.5</v>
      </c>
      <c r="F1601" s="7">
        <v>270</v>
      </c>
      <c r="G1601" s="7">
        <v>271.5</v>
      </c>
      <c r="H1601" s="7">
        <v>273</v>
      </c>
      <c r="I1601" s="7">
        <v>3000</v>
      </c>
      <c r="J1601" s="7">
        <v>3000</v>
      </c>
      <c r="K1601" s="7">
        <v>3000</v>
      </c>
      <c r="L1601" s="29">
        <v>9000</v>
      </c>
      <c r="M1601" s="7" t="s">
        <v>290</v>
      </c>
    </row>
    <row r="1602" spans="1:13" s="8" customFormat="1" ht="11.25">
      <c r="A1602" s="52">
        <v>43671</v>
      </c>
      <c r="B1602" s="7" t="s">
        <v>346</v>
      </c>
      <c r="C1602" s="7">
        <v>1300</v>
      </c>
      <c r="D1602" s="7" t="s">
        <v>11</v>
      </c>
      <c r="E1602" s="7">
        <v>388</v>
      </c>
      <c r="F1602" s="7">
        <v>390</v>
      </c>
      <c r="G1602" s="7">
        <v>392</v>
      </c>
      <c r="H1602" s="7">
        <v>394</v>
      </c>
      <c r="I1602" s="7">
        <v>2600</v>
      </c>
      <c r="J1602" s="7">
        <v>2600</v>
      </c>
      <c r="K1602" s="7">
        <v>2600</v>
      </c>
      <c r="L1602" s="29">
        <v>7800</v>
      </c>
      <c r="M1602" s="7" t="s">
        <v>290</v>
      </c>
    </row>
    <row r="1603" spans="1:13" s="8" customFormat="1" ht="11.25">
      <c r="A1603" s="52">
        <v>43671</v>
      </c>
      <c r="B1603" s="7" t="s">
        <v>10</v>
      </c>
      <c r="C1603" s="7">
        <v>1000</v>
      </c>
      <c r="D1603" s="7" t="s">
        <v>11</v>
      </c>
      <c r="E1603" s="7">
        <v>537.5</v>
      </c>
      <c r="F1603" s="7">
        <v>540.5</v>
      </c>
      <c r="G1603" s="7">
        <v>544</v>
      </c>
      <c r="H1603" s="7">
        <v>550</v>
      </c>
      <c r="I1603" s="7">
        <v>0</v>
      </c>
      <c r="J1603" s="7">
        <v>0</v>
      </c>
      <c r="K1603" s="7">
        <v>0</v>
      </c>
      <c r="L1603" s="29">
        <v>0</v>
      </c>
      <c r="M1603" s="7" t="s">
        <v>294</v>
      </c>
    </row>
    <row r="1604" spans="1:13" s="8" customFormat="1" ht="11.25">
      <c r="A1604" s="52">
        <v>43671</v>
      </c>
      <c r="B1604" s="7" t="s">
        <v>125</v>
      </c>
      <c r="C1604" s="7">
        <v>2000</v>
      </c>
      <c r="D1604" s="7" t="s">
        <v>11</v>
      </c>
      <c r="E1604" s="7">
        <v>276</v>
      </c>
      <c r="F1604" s="7">
        <v>277.5</v>
      </c>
      <c r="G1604" s="7">
        <v>279</v>
      </c>
      <c r="H1604" s="7">
        <v>281</v>
      </c>
      <c r="I1604" s="7">
        <v>3000</v>
      </c>
      <c r="J1604" s="7">
        <v>3000</v>
      </c>
      <c r="K1604" s="7">
        <v>0</v>
      </c>
      <c r="L1604" s="29">
        <v>6000</v>
      </c>
      <c r="M1604" s="7" t="s">
        <v>292</v>
      </c>
    </row>
    <row r="1605" spans="1:13" s="8" customFormat="1" ht="11.25">
      <c r="A1605" s="52">
        <v>43670</v>
      </c>
      <c r="B1605" s="7" t="s">
        <v>345</v>
      </c>
      <c r="C1605" s="7">
        <v>1300</v>
      </c>
      <c r="D1605" s="7" t="s">
        <v>11</v>
      </c>
      <c r="E1605" s="7">
        <v>378</v>
      </c>
      <c r="F1605" s="7">
        <v>382</v>
      </c>
      <c r="G1605" s="7">
        <v>386</v>
      </c>
      <c r="H1605" s="7">
        <v>0</v>
      </c>
      <c r="I1605" s="7">
        <v>5200</v>
      </c>
      <c r="J1605" s="7">
        <v>0</v>
      </c>
      <c r="K1605" s="7">
        <v>0</v>
      </c>
      <c r="L1605" s="29">
        <v>5200</v>
      </c>
      <c r="M1605" s="7" t="s">
        <v>313</v>
      </c>
    </row>
    <row r="1606" spans="1:13" s="8" customFormat="1" ht="11.25">
      <c r="A1606" s="52">
        <v>43670</v>
      </c>
      <c r="B1606" s="7" t="s">
        <v>212</v>
      </c>
      <c r="C1606" s="7">
        <v>3500</v>
      </c>
      <c r="D1606" s="7" t="s">
        <v>80</v>
      </c>
      <c r="E1606" s="7">
        <v>199</v>
      </c>
      <c r="F1606" s="7">
        <v>198</v>
      </c>
      <c r="G1606" s="7">
        <v>197</v>
      </c>
      <c r="H1606" s="7">
        <v>196</v>
      </c>
      <c r="I1606" s="7">
        <v>3500</v>
      </c>
      <c r="J1606" s="7">
        <v>3500</v>
      </c>
      <c r="K1606" s="7">
        <v>0</v>
      </c>
      <c r="L1606" s="29">
        <v>7000</v>
      </c>
      <c r="M1606" s="7" t="s">
        <v>292</v>
      </c>
    </row>
    <row r="1607" spans="1:13" s="8" customFormat="1" ht="11.25">
      <c r="A1607" s="52">
        <v>43670</v>
      </c>
      <c r="B1607" s="7" t="s">
        <v>316</v>
      </c>
      <c r="C1607" s="7">
        <v>900</v>
      </c>
      <c r="D1607" s="7" t="s">
        <v>80</v>
      </c>
      <c r="E1607" s="7">
        <v>633</v>
      </c>
      <c r="F1607" s="7">
        <v>630</v>
      </c>
      <c r="G1607" s="7">
        <v>627</v>
      </c>
      <c r="H1607" s="7">
        <v>624</v>
      </c>
      <c r="I1607" s="7">
        <v>2700</v>
      </c>
      <c r="J1607" s="7">
        <v>2700</v>
      </c>
      <c r="K1607" s="7">
        <v>2700</v>
      </c>
      <c r="L1607" s="29">
        <v>8100</v>
      </c>
      <c r="M1607" s="7" t="s">
        <v>290</v>
      </c>
    </row>
    <row r="1608" spans="1:13" s="8" customFormat="1" ht="11.25">
      <c r="A1608" s="52">
        <v>43670</v>
      </c>
      <c r="B1608" s="7" t="s">
        <v>344</v>
      </c>
      <c r="C1608" s="7">
        <v>1200</v>
      </c>
      <c r="D1608" s="7" t="s">
        <v>11</v>
      </c>
      <c r="E1608" s="7">
        <v>477</v>
      </c>
      <c r="F1608" s="7">
        <v>480</v>
      </c>
      <c r="G1608" s="7">
        <v>483</v>
      </c>
      <c r="H1608" s="7">
        <v>486</v>
      </c>
      <c r="I1608" s="7">
        <v>0</v>
      </c>
      <c r="J1608" s="7">
        <v>0</v>
      </c>
      <c r="K1608" s="7">
        <v>0</v>
      </c>
      <c r="L1608" s="29">
        <v>0</v>
      </c>
      <c r="M1608" s="7" t="s">
        <v>294</v>
      </c>
    </row>
    <row r="1609" spans="1:13" s="8" customFormat="1" ht="11.25">
      <c r="A1609" s="52">
        <v>43669</v>
      </c>
      <c r="B1609" s="7" t="s">
        <v>219</v>
      </c>
      <c r="C1609" s="7">
        <v>4000</v>
      </c>
      <c r="D1609" s="7" t="s">
        <v>11</v>
      </c>
      <c r="E1609" s="7">
        <v>208</v>
      </c>
      <c r="F1609" s="7">
        <v>208.8</v>
      </c>
      <c r="G1609" s="7">
        <v>209.6</v>
      </c>
      <c r="H1609" s="7">
        <v>210.4</v>
      </c>
      <c r="I1609" s="7">
        <v>3200</v>
      </c>
      <c r="J1609" s="7">
        <v>0</v>
      </c>
      <c r="K1609" s="7">
        <v>0</v>
      </c>
      <c r="L1609" s="29">
        <v>3200</v>
      </c>
      <c r="M1609" s="7" t="s">
        <v>313</v>
      </c>
    </row>
    <row r="1610" spans="1:13" s="8" customFormat="1" ht="11.25">
      <c r="A1610" s="52">
        <v>43669</v>
      </c>
      <c r="B1610" s="7" t="s">
        <v>185</v>
      </c>
      <c r="C1610" s="7">
        <v>1200</v>
      </c>
      <c r="D1610" s="7" t="s">
        <v>11</v>
      </c>
      <c r="E1610" s="7">
        <v>740</v>
      </c>
      <c r="F1610" s="7">
        <v>743</v>
      </c>
      <c r="G1610" s="7">
        <v>746</v>
      </c>
      <c r="H1610" s="7">
        <v>749</v>
      </c>
      <c r="I1610" s="7">
        <v>0</v>
      </c>
      <c r="J1610" s="7">
        <v>0</v>
      </c>
      <c r="K1610" s="7">
        <v>0</v>
      </c>
      <c r="L1610" s="29">
        <v>-6000</v>
      </c>
      <c r="M1610" s="7" t="s">
        <v>291</v>
      </c>
    </row>
    <row r="1611" spans="1:13" s="8" customFormat="1" ht="11.25">
      <c r="A1611" s="52">
        <v>43669</v>
      </c>
      <c r="B1611" s="7" t="s">
        <v>343</v>
      </c>
      <c r="C1611" s="7">
        <v>1851</v>
      </c>
      <c r="D1611" s="7" t="s">
        <v>11</v>
      </c>
      <c r="E1611" s="7">
        <v>345</v>
      </c>
      <c r="F1611" s="7">
        <v>347</v>
      </c>
      <c r="G1611" s="7">
        <v>349</v>
      </c>
      <c r="H1611" s="7">
        <v>351</v>
      </c>
      <c r="I1611" s="7">
        <v>0</v>
      </c>
      <c r="J1611" s="7">
        <v>0</v>
      </c>
      <c r="K1611" s="7">
        <v>0</v>
      </c>
      <c r="L1611" s="29">
        <v>0</v>
      </c>
      <c r="M1611" s="7" t="s">
        <v>294</v>
      </c>
    </row>
    <row r="1612" spans="1:13" s="8" customFormat="1" ht="11.25">
      <c r="A1612" s="52">
        <v>43669</v>
      </c>
      <c r="B1612" s="7" t="s">
        <v>331</v>
      </c>
      <c r="C1612" s="7">
        <v>1200</v>
      </c>
      <c r="D1612" s="7" t="s">
        <v>11</v>
      </c>
      <c r="E1612" s="7">
        <v>797</v>
      </c>
      <c r="F1612" s="7">
        <v>800</v>
      </c>
      <c r="G1612" s="7">
        <v>803</v>
      </c>
      <c r="H1612" s="7">
        <v>806</v>
      </c>
      <c r="I1612" s="7">
        <v>3600</v>
      </c>
      <c r="J1612" s="7">
        <v>3600</v>
      </c>
      <c r="K1612" s="7">
        <v>0</v>
      </c>
      <c r="L1612" s="29">
        <v>7200</v>
      </c>
      <c r="M1612" s="7" t="s">
        <v>292</v>
      </c>
    </row>
    <row r="1613" spans="1:13" s="8" customFormat="1" ht="11.25">
      <c r="A1613" s="52">
        <v>43668</v>
      </c>
      <c r="B1613" s="7" t="s">
        <v>261</v>
      </c>
      <c r="C1613" s="7">
        <v>3500</v>
      </c>
      <c r="D1613" s="7" t="s">
        <v>11</v>
      </c>
      <c r="E1613" s="7">
        <v>150.5</v>
      </c>
      <c r="F1613" s="7">
        <v>151.4</v>
      </c>
      <c r="G1613" s="7">
        <v>152.30000000000001</v>
      </c>
      <c r="H1613" s="7">
        <v>153.19999999999999</v>
      </c>
      <c r="I1613" s="7">
        <v>0</v>
      </c>
      <c r="J1613" s="7">
        <v>0</v>
      </c>
      <c r="K1613" s="7">
        <v>0</v>
      </c>
      <c r="L1613" s="29">
        <v>0</v>
      </c>
      <c r="M1613" s="7" t="s">
        <v>294</v>
      </c>
    </row>
    <row r="1614" spans="1:13" s="8" customFormat="1" ht="11.25">
      <c r="A1614" s="52">
        <v>43668</v>
      </c>
      <c r="B1614" s="7" t="s">
        <v>16</v>
      </c>
      <c r="C1614" s="7">
        <v>3000</v>
      </c>
      <c r="D1614" s="7" t="s">
        <v>11</v>
      </c>
      <c r="E1614" s="7">
        <v>157</v>
      </c>
      <c r="F1614" s="7">
        <v>158</v>
      </c>
      <c r="G1614" s="7">
        <v>159</v>
      </c>
      <c r="H1614" s="7">
        <v>160</v>
      </c>
      <c r="I1614" s="7">
        <v>3000</v>
      </c>
      <c r="J1614" s="7">
        <v>3000</v>
      </c>
      <c r="K1614" s="7">
        <v>0</v>
      </c>
      <c r="L1614" s="29">
        <v>6000</v>
      </c>
      <c r="M1614" s="7" t="s">
        <v>292</v>
      </c>
    </row>
    <row r="1615" spans="1:13" s="8" customFormat="1" ht="11.25">
      <c r="A1615" s="52">
        <v>43668</v>
      </c>
      <c r="B1615" s="7" t="s">
        <v>173</v>
      </c>
      <c r="C1615" s="7">
        <v>3000</v>
      </c>
      <c r="D1615" s="7" t="s">
        <v>11</v>
      </c>
      <c r="E1615" s="7">
        <v>167</v>
      </c>
      <c r="F1615" s="7">
        <v>168</v>
      </c>
      <c r="G1615" s="7">
        <v>169</v>
      </c>
      <c r="H1615" s="7">
        <v>170</v>
      </c>
      <c r="I1615" s="7">
        <v>3000</v>
      </c>
      <c r="J1615" s="7">
        <v>3000</v>
      </c>
      <c r="K1615" s="7">
        <v>0</v>
      </c>
      <c r="L1615" s="29">
        <v>6000</v>
      </c>
      <c r="M1615" s="7" t="s">
        <v>292</v>
      </c>
    </row>
    <row r="1616" spans="1:13" s="8" customFormat="1" ht="11.25">
      <c r="A1616" s="52">
        <v>43665</v>
      </c>
      <c r="B1616" s="7" t="s">
        <v>200</v>
      </c>
      <c r="C1616" s="7">
        <v>250</v>
      </c>
      <c r="D1616" s="7" t="s">
        <v>11</v>
      </c>
      <c r="E1616" s="7">
        <v>2100</v>
      </c>
      <c r="F1616" s="7">
        <v>2112</v>
      </c>
      <c r="G1616" s="7">
        <v>2124</v>
      </c>
      <c r="H1616" s="7">
        <v>2136</v>
      </c>
      <c r="I1616" s="7">
        <v>0</v>
      </c>
      <c r="J1616" s="7">
        <v>0</v>
      </c>
      <c r="K1616" s="7">
        <v>0</v>
      </c>
      <c r="L1616" s="29">
        <v>0</v>
      </c>
      <c r="M1616" s="7" t="s">
        <v>294</v>
      </c>
    </row>
    <row r="1617" spans="1:13" s="8" customFormat="1" ht="11.25">
      <c r="A1617" s="52">
        <v>43665</v>
      </c>
      <c r="B1617" s="7" t="s">
        <v>342</v>
      </c>
      <c r="C1617" s="7">
        <v>1000</v>
      </c>
      <c r="D1617" s="7" t="s">
        <v>80</v>
      </c>
      <c r="E1617" s="7">
        <v>585</v>
      </c>
      <c r="F1617" s="7">
        <v>582</v>
      </c>
      <c r="G1617" s="7">
        <v>579</v>
      </c>
      <c r="H1617" s="7">
        <v>576</v>
      </c>
      <c r="I1617" s="7">
        <v>3000</v>
      </c>
      <c r="J1617" s="7">
        <v>0</v>
      </c>
      <c r="K1617" s="7">
        <v>0</v>
      </c>
      <c r="L1617" s="29">
        <v>3000</v>
      </c>
      <c r="M1617" s="7" t="s">
        <v>313</v>
      </c>
    </row>
    <row r="1618" spans="1:13" s="8" customFormat="1" ht="11.25">
      <c r="A1618" s="52">
        <v>43665</v>
      </c>
      <c r="B1618" s="7" t="s">
        <v>341</v>
      </c>
      <c r="C1618" s="7">
        <v>200</v>
      </c>
      <c r="D1618" s="7" t="s">
        <v>11</v>
      </c>
      <c r="E1618" s="7">
        <v>4700</v>
      </c>
      <c r="F1618" s="7">
        <v>4715</v>
      </c>
      <c r="G1618" s="7">
        <v>4730</v>
      </c>
      <c r="H1618" s="7">
        <v>4745</v>
      </c>
      <c r="I1618" s="7">
        <v>0</v>
      </c>
      <c r="J1618" s="7">
        <v>0</v>
      </c>
      <c r="K1618" s="7">
        <v>0</v>
      </c>
      <c r="L1618" s="29">
        <v>-4400</v>
      </c>
      <c r="M1618" s="7" t="s">
        <v>291</v>
      </c>
    </row>
    <row r="1619" spans="1:13" s="8" customFormat="1" ht="11.25">
      <c r="A1619" s="52">
        <v>43664</v>
      </c>
      <c r="B1619" s="7" t="s">
        <v>340</v>
      </c>
      <c r="C1619" s="7">
        <v>700</v>
      </c>
      <c r="D1619" s="7" t="s">
        <v>11</v>
      </c>
      <c r="E1619" s="7">
        <v>1205</v>
      </c>
      <c r="F1619" s="7">
        <v>1210</v>
      </c>
      <c r="G1619" s="7">
        <v>1215</v>
      </c>
      <c r="H1619" s="7">
        <v>1220</v>
      </c>
      <c r="I1619" s="7">
        <v>3500</v>
      </c>
      <c r="J1619" s="7">
        <v>0</v>
      </c>
      <c r="K1619" s="7">
        <v>0</v>
      </c>
      <c r="L1619" s="29">
        <v>3500</v>
      </c>
      <c r="M1619" s="7" t="s">
        <v>313</v>
      </c>
    </row>
    <row r="1620" spans="1:13" s="8" customFormat="1" ht="11.25">
      <c r="A1620" s="52">
        <v>43664</v>
      </c>
      <c r="B1620" s="7" t="s">
        <v>178</v>
      </c>
      <c r="C1620" s="7">
        <v>1100</v>
      </c>
      <c r="D1620" s="7" t="s">
        <v>11</v>
      </c>
      <c r="E1620" s="7">
        <v>432</v>
      </c>
      <c r="F1620" s="7">
        <v>435</v>
      </c>
      <c r="G1620" s="7">
        <v>438</v>
      </c>
      <c r="H1620" s="7">
        <v>441</v>
      </c>
      <c r="I1620" s="7">
        <v>0</v>
      </c>
      <c r="J1620" s="7">
        <v>0</v>
      </c>
      <c r="K1620" s="7">
        <v>0</v>
      </c>
      <c r="L1620" s="29">
        <v>-5500</v>
      </c>
      <c r="M1620" s="7" t="s">
        <v>291</v>
      </c>
    </row>
    <row r="1621" spans="1:13" s="8" customFormat="1" ht="11.25">
      <c r="A1621" s="52">
        <v>43664</v>
      </c>
      <c r="B1621" s="7" t="s">
        <v>282</v>
      </c>
      <c r="C1621" s="7">
        <v>3200</v>
      </c>
      <c r="D1621" s="7" t="s">
        <v>11</v>
      </c>
      <c r="E1621" s="7">
        <v>266</v>
      </c>
      <c r="F1621" s="7">
        <v>267</v>
      </c>
      <c r="G1621" s="7">
        <v>268</v>
      </c>
      <c r="H1621" s="7">
        <v>269</v>
      </c>
      <c r="I1621" s="7">
        <v>3200</v>
      </c>
      <c r="J1621" s="7">
        <v>3200</v>
      </c>
      <c r="K1621" s="7">
        <v>3200</v>
      </c>
      <c r="L1621" s="29">
        <v>9600</v>
      </c>
      <c r="M1621" s="7" t="s">
        <v>290</v>
      </c>
    </row>
    <row r="1622" spans="1:13" s="8" customFormat="1" ht="11.25">
      <c r="A1622" s="52">
        <v>43663</v>
      </c>
      <c r="B1622" s="7" t="s">
        <v>316</v>
      </c>
      <c r="C1622" s="7">
        <v>900</v>
      </c>
      <c r="D1622" s="7" t="s">
        <v>11</v>
      </c>
      <c r="E1622" s="7">
        <v>662</v>
      </c>
      <c r="F1622" s="7">
        <v>665</v>
      </c>
      <c r="G1622" s="7">
        <v>668</v>
      </c>
      <c r="H1622" s="7">
        <v>671</v>
      </c>
      <c r="I1622" s="7">
        <v>0</v>
      </c>
      <c r="J1622" s="7">
        <v>0</v>
      </c>
      <c r="K1622" s="7">
        <v>0</v>
      </c>
      <c r="L1622" s="29">
        <v>0</v>
      </c>
      <c r="M1622" s="7" t="s">
        <v>294</v>
      </c>
    </row>
    <row r="1623" spans="1:13" s="8" customFormat="1" ht="11.25">
      <c r="A1623" s="52">
        <v>43663</v>
      </c>
      <c r="B1623" s="7" t="s">
        <v>339</v>
      </c>
      <c r="C1623" s="7">
        <v>300</v>
      </c>
      <c r="D1623" s="7" t="s">
        <v>11</v>
      </c>
      <c r="E1623" s="7">
        <v>1755</v>
      </c>
      <c r="F1623" s="7">
        <v>1765</v>
      </c>
      <c r="G1623" s="7">
        <v>1785</v>
      </c>
      <c r="H1623" s="7">
        <v>1800</v>
      </c>
      <c r="I1623" s="7">
        <v>3000</v>
      </c>
      <c r="J1623" s="7">
        <v>0</v>
      </c>
      <c r="K1623" s="7">
        <v>0</v>
      </c>
      <c r="L1623" s="29">
        <v>3000</v>
      </c>
      <c r="M1623" s="7" t="s">
        <v>313</v>
      </c>
    </row>
    <row r="1624" spans="1:13" s="8" customFormat="1" ht="11.25">
      <c r="A1624" s="52">
        <v>43663</v>
      </c>
      <c r="B1624" s="7" t="s">
        <v>330</v>
      </c>
      <c r="C1624" s="7">
        <v>700</v>
      </c>
      <c r="D1624" s="8" t="s">
        <v>11</v>
      </c>
      <c r="E1624" s="7">
        <v>1040</v>
      </c>
      <c r="F1624" s="7">
        <v>1044</v>
      </c>
      <c r="G1624" s="7">
        <v>1048</v>
      </c>
      <c r="H1624" s="7">
        <v>1053</v>
      </c>
      <c r="I1624" s="7">
        <v>0</v>
      </c>
      <c r="J1624" s="7">
        <v>0</v>
      </c>
      <c r="K1624" s="7">
        <v>0</v>
      </c>
      <c r="L1624" s="29">
        <v>0</v>
      </c>
      <c r="M1624" s="7" t="s">
        <v>293</v>
      </c>
    </row>
    <row r="1625" spans="1:13" s="8" customFormat="1" ht="11.25">
      <c r="A1625" s="52">
        <v>43662</v>
      </c>
      <c r="B1625" s="7" t="s">
        <v>16</v>
      </c>
      <c r="C1625" s="7">
        <v>3000</v>
      </c>
      <c r="D1625" s="7" t="s">
        <v>11</v>
      </c>
      <c r="E1625" s="7">
        <v>163.5</v>
      </c>
      <c r="F1625" s="7">
        <v>164.5</v>
      </c>
      <c r="G1625" s="7">
        <v>165.5</v>
      </c>
      <c r="H1625" s="7">
        <v>166.5</v>
      </c>
      <c r="I1625" s="7">
        <v>3000</v>
      </c>
      <c r="J1625" s="7">
        <v>0</v>
      </c>
      <c r="K1625" s="7">
        <v>0</v>
      </c>
      <c r="L1625" s="29">
        <v>3000</v>
      </c>
      <c r="M1625" s="7" t="s">
        <v>290</v>
      </c>
    </row>
    <row r="1626" spans="1:13" s="8" customFormat="1" ht="11.25">
      <c r="A1626" s="52">
        <v>43662</v>
      </c>
      <c r="B1626" s="7" t="s">
        <v>162</v>
      </c>
      <c r="C1626" s="7">
        <v>3750</v>
      </c>
      <c r="D1626" s="7" t="s">
        <v>11</v>
      </c>
      <c r="E1626" s="7">
        <v>152.5</v>
      </c>
      <c r="F1626" s="7">
        <v>153.4</v>
      </c>
      <c r="G1626" s="7">
        <v>154.30000000000001</v>
      </c>
      <c r="H1626" s="7">
        <v>155.19999999999999</v>
      </c>
      <c r="I1626" s="7">
        <v>3375</v>
      </c>
      <c r="J1626" s="7">
        <v>0</v>
      </c>
      <c r="K1626" s="7">
        <v>0</v>
      </c>
      <c r="L1626" s="29">
        <v>3375</v>
      </c>
      <c r="M1626" s="7" t="s">
        <v>313</v>
      </c>
    </row>
    <row r="1627" spans="1:13" s="8" customFormat="1" ht="11.25">
      <c r="A1627" s="52">
        <v>43661</v>
      </c>
      <c r="B1627" s="7" t="s">
        <v>10</v>
      </c>
      <c r="C1627" s="7">
        <v>1000</v>
      </c>
      <c r="D1627" s="7" t="s">
        <v>80</v>
      </c>
      <c r="E1627" s="7">
        <v>552</v>
      </c>
      <c r="F1627" s="7">
        <v>549</v>
      </c>
      <c r="G1627" s="7">
        <v>546</v>
      </c>
      <c r="H1627" s="7">
        <v>543</v>
      </c>
      <c r="I1627" s="7">
        <v>0</v>
      </c>
      <c r="J1627" s="7">
        <v>0</v>
      </c>
      <c r="K1627" s="7">
        <v>0</v>
      </c>
      <c r="L1627" s="29">
        <v>0</v>
      </c>
      <c r="M1627" s="7" t="s">
        <v>293</v>
      </c>
    </row>
    <row r="1628" spans="1:13" s="8" customFormat="1" ht="11.25">
      <c r="A1628" s="52">
        <v>43661</v>
      </c>
      <c r="B1628" s="7" t="s">
        <v>278</v>
      </c>
      <c r="C1628" s="7">
        <v>4500</v>
      </c>
      <c r="D1628" s="7" t="s">
        <v>80</v>
      </c>
      <c r="E1628" s="7">
        <v>122</v>
      </c>
      <c r="F1628" s="7">
        <v>121.2</v>
      </c>
      <c r="G1628" s="7">
        <v>120.6</v>
      </c>
      <c r="H1628" s="7">
        <v>119.8</v>
      </c>
      <c r="I1628" s="7">
        <v>0</v>
      </c>
      <c r="J1628" s="7">
        <v>0</v>
      </c>
      <c r="K1628" s="7">
        <v>0</v>
      </c>
      <c r="L1628" s="29">
        <v>0</v>
      </c>
      <c r="M1628" s="7" t="s">
        <v>293</v>
      </c>
    </row>
    <row r="1629" spans="1:13" s="8" customFormat="1" ht="11.25">
      <c r="A1629" s="52">
        <v>43661</v>
      </c>
      <c r="B1629" s="7" t="s">
        <v>157</v>
      </c>
      <c r="C1629" s="7">
        <v>2200</v>
      </c>
      <c r="D1629" s="7" t="s">
        <v>11</v>
      </c>
      <c r="E1629" s="7">
        <v>99</v>
      </c>
      <c r="F1629" s="7">
        <v>100.5</v>
      </c>
      <c r="G1629" s="7">
        <v>102</v>
      </c>
      <c r="H1629" s="7">
        <v>104</v>
      </c>
      <c r="I1629" s="7">
        <v>0</v>
      </c>
      <c r="J1629" s="7">
        <v>0</v>
      </c>
      <c r="K1629" s="7">
        <v>0</v>
      </c>
      <c r="L1629" s="29">
        <v>-2640</v>
      </c>
      <c r="M1629" s="7" t="s">
        <v>291</v>
      </c>
    </row>
    <row r="1630" spans="1:13" s="8" customFormat="1" ht="11.25">
      <c r="A1630" s="52">
        <v>43658</v>
      </c>
      <c r="B1630" s="7" t="s">
        <v>321</v>
      </c>
      <c r="C1630" s="7">
        <v>4800</v>
      </c>
      <c r="D1630" s="7" t="s">
        <v>11</v>
      </c>
      <c r="E1630" s="7">
        <v>130</v>
      </c>
      <c r="F1630" s="7">
        <v>130.80000000000001</v>
      </c>
      <c r="G1630" s="7">
        <v>131.6</v>
      </c>
      <c r="H1630" s="7">
        <v>132.4</v>
      </c>
      <c r="I1630" s="7">
        <v>3840</v>
      </c>
      <c r="J1630" s="7">
        <v>0</v>
      </c>
      <c r="K1630" s="7">
        <v>0</v>
      </c>
      <c r="L1630" s="29">
        <v>3840</v>
      </c>
      <c r="M1630" s="7" t="s">
        <v>313</v>
      </c>
    </row>
    <row r="1631" spans="1:13" s="8" customFormat="1" ht="11.25">
      <c r="A1631" s="52">
        <v>43658</v>
      </c>
      <c r="B1631" s="7" t="s">
        <v>314</v>
      </c>
      <c r="C1631" s="7">
        <v>1300</v>
      </c>
      <c r="D1631" s="7" t="s">
        <v>11</v>
      </c>
      <c r="E1631" s="7">
        <v>350</v>
      </c>
      <c r="F1631" s="7">
        <v>355</v>
      </c>
      <c r="G1631" s="7">
        <v>360</v>
      </c>
      <c r="H1631" s="7">
        <v>0</v>
      </c>
      <c r="I1631" s="7">
        <v>0</v>
      </c>
      <c r="J1631" s="7">
        <v>0</v>
      </c>
      <c r="K1631" s="7">
        <v>0</v>
      </c>
      <c r="L1631" s="29">
        <v>0</v>
      </c>
      <c r="M1631" s="7" t="s">
        <v>293</v>
      </c>
    </row>
    <row r="1632" spans="1:13" s="8" customFormat="1" ht="11.25">
      <c r="A1632" s="52">
        <v>43658</v>
      </c>
      <c r="B1632" s="7" t="s">
        <v>178</v>
      </c>
      <c r="C1632" s="7">
        <v>1100</v>
      </c>
      <c r="D1632" s="7" t="s">
        <v>11</v>
      </c>
      <c r="E1632" s="7">
        <v>406</v>
      </c>
      <c r="F1632" s="7">
        <v>409</v>
      </c>
      <c r="G1632" s="7">
        <v>412</v>
      </c>
      <c r="H1632" s="7">
        <v>415</v>
      </c>
      <c r="I1632" s="7">
        <v>0</v>
      </c>
      <c r="J1632" s="7">
        <v>0</v>
      </c>
      <c r="K1632" s="7">
        <v>0</v>
      </c>
      <c r="L1632" s="29">
        <v>0</v>
      </c>
      <c r="M1632" s="7" t="s">
        <v>338</v>
      </c>
    </row>
    <row r="1633" spans="1:13" s="8" customFormat="1" ht="11.25">
      <c r="A1633" s="52">
        <v>43658</v>
      </c>
      <c r="B1633" s="7" t="s">
        <v>10</v>
      </c>
      <c r="C1633" s="7">
        <v>1000</v>
      </c>
      <c r="D1633" s="7" t="s">
        <v>11</v>
      </c>
      <c r="E1633" s="7">
        <v>557</v>
      </c>
      <c r="F1633" s="7">
        <v>560</v>
      </c>
      <c r="G1633" s="7">
        <v>563</v>
      </c>
      <c r="H1633" s="7">
        <v>566</v>
      </c>
      <c r="I1633" s="7">
        <v>0</v>
      </c>
      <c r="J1633" s="7">
        <v>0</v>
      </c>
      <c r="K1633" s="7">
        <v>0</v>
      </c>
      <c r="L1633" s="29">
        <v>-5000</v>
      </c>
      <c r="M1633" s="7" t="s">
        <v>291</v>
      </c>
    </row>
    <row r="1634" spans="1:13" s="8" customFormat="1" ht="11.25">
      <c r="A1634" s="52">
        <v>43657</v>
      </c>
      <c r="B1634" s="7" t="s">
        <v>314</v>
      </c>
      <c r="C1634" s="7">
        <v>1300</v>
      </c>
      <c r="D1634" s="7" t="s">
        <v>11</v>
      </c>
      <c r="E1634" s="7">
        <v>334</v>
      </c>
      <c r="F1634" s="7">
        <v>337</v>
      </c>
      <c r="G1634" s="7">
        <v>340</v>
      </c>
      <c r="H1634" s="7">
        <v>343</v>
      </c>
      <c r="I1634" s="7">
        <v>3900</v>
      </c>
      <c r="J1634" s="7">
        <v>3900</v>
      </c>
      <c r="K1634" s="7">
        <v>3900</v>
      </c>
      <c r="L1634" s="29">
        <v>11700</v>
      </c>
      <c r="M1634" s="7" t="s">
        <v>290</v>
      </c>
    </row>
    <row r="1635" spans="1:13" s="8" customFormat="1" ht="11.25">
      <c r="A1635" s="52">
        <v>43657</v>
      </c>
      <c r="B1635" s="7" t="s">
        <v>162</v>
      </c>
      <c r="C1635" s="7">
        <v>3750</v>
      </c>
      <c r="D1635" s="7" t="s">
        <v>11</v>
      </c>
      <c r="E1635" s="7">
        <v>153</v>
      </c>
      <c r="F1635" s="7">
        <v>154</v>
      </c>
      <c r="G1635" s="7">
        <v>155</v>
      </c>
      <c r="H1635" s="7">
        <v>156</v>
      </c>
      <c r="I1635" s="7">
        <v>3750</v>
      </c>
      <c r="J1635" s="7">
        <v>0</v>
      </c>
      <c r="K1635" s="7">
        <v>0</v>
      </c>
      <c r="L1635" s="29">
        <v>3750</v>
      </c>
      <c r="M1635" s="7" t="s">
        <v>313</v>
      </c>
    </row>
    <row r="1636" spans="1:13" s="8" customFormat="1" ht="11.25">
      <c r="A1636" s="52">
        <v>43656</v>
      </c>
      <c r="B1636" s="7" t="s">
        <v>286</v>
      </c>
      <c r="C1636" s="7">
        <v>1630</v>
      </c>
      <c r="D1636" s="7" t="s">
        <v>11</v>
      </c>
      <c r="E1636" s="7">
        <v>400</v>
      </c>
      <c r="F1636" s="7">
        <v>1650</v>
      </c>
      <c r="G1636" s="7">
        <v>1690</v>
      </c>
      <c r="H1636" s="7">
        <v>0</v>
      </c>
      <c r="I1636" s="7">
        <v>0</v>
      </c>
      <c r="J1636" s="7">
        <v>0</v>
      </c>
      <c r="K1636" s="7">
        <v>0</v>
      </c>
      <c r="L1636" s="29">
        <v>0</v>
      </c>
      <c r="M1636" s="7" t="s">
        <v>293</v>
      </c>
    </row>
    <row r="1637" spans="1:13" s="8" customFormat="1" ht="11.25">
      <c r="A1637" s="52">
        <v>43656</v>
      </c>
      <c r="B1637" s="7" t="s">
        <v>178</v>
      </c>
      <c r="C1637" s="7">
        <v>1100</v>
      </c>
      <c r="D1637" s="7" t="s">
        <v>11</v>
      </c>
      <c r="E1637" s="7">
        <v>391</v>
      </c>
      <c r="F1637" s="7">
        <v>394</v>
      </c>
      <c r="G1637" s="7">
        <v>397</v>
      </c>
      <c r="H1637" s="7">
        <v>400</v>
      </c>
      <c r="I1637" s="7">
        <v>3300</v>
      </c>
      <c r="J1637" s="7">
        <v>3300</v>
      </c>
      <c r="K1637" s="7">
        <v>0</v>
      </c>
      <c r="L1637" s="29">
        <v>6600</v>
      </c>
      <c r="M1637" s="7" t="s">
        <v>292</v>
      </c>
    </row>
    <row r="1638" spans="1:13" s="8" customFormat="1" ht="11.25">
      <c r="A1638" s="52">
        <v>43656</v>
      </c>
      <c r="B1638" s="7" t="s">
        <v>198</v>
      </c>
      <c r="C1638" s="7">
        <v>3000</v>
      </c>
      <c r="D1638" s="7" t="s">
        <v>11</v>
      </c>
      <c r="E1638" s="7">
        <v>247</v>
      </c>
      <c r="F1638" s="7">
        <v>248</v>
      </c>
      <c r="G1638" s="7">
        <v>249</v>
      </c>
      <c r="H1638" s="7">
        <v>250</v>
      </c>
      <c r="I1638" s="7">
        <v>0</v>
      </c>
      <c r="J1638" s="7">
        <v>0</v>
      </c>
      <c r="K1638" s="7">
        <v>0</v>
      </c>
      <c r="L1638" s="29">
        <v>-4500</v>
      </c>
      <c r="M1638" s="7" t="s">
        <v>291</v>
      </c>
    </row>
    <row r="1639" spans="1:13" s="8" customFormat="1" ht="11.25">
      <c r="A1639" s="52">
        <v>43656</v>
      </c>
      <c r="B1639" s="7" t="s">
        <v>216</v>
      </c>
      <c r="C1639" s="7">
        <v>1250</v>
      </c>
      <c r="D1639" s="7" t="s">
        <v>11</v>
      </c>
      <c r="E1639" s="7">
        <v>409</v>
      </c>
      <c r="F1639" s="7">
        <v>412</v>
      </c>
      <c r="G1639" s="7">
        <v>415</v>
      </c>
      <c r="H1639" s="7">
        <v>420</v>
      </c>
      <c r="I1639" s="7">
        <v>1250</v>
      </c>
      <c r="J1639" s="7">
        <v>0</v>
      </c>
      <c r="K1639" s="7">
        <v>0</v>
      </c>
      <c r="L1639" s="29">
        <v>1250</v>
      </c>
      <c r="M1639" s="7" t="s">
        <v>337</v>
      </c>
    </row>
    <row r="1640" spans="1:13" s="8" customFormat="1" ht="11.25">
      <c r="A1640" s="52">
        <v>43656</v>
      </c>
      <c r="B1640" s="7" t="s">
        <v>314</v>
      </c>
      <c r="C1640" s="7">
        <v>1300</v>
      </c>
      <c r="D1640" s="7" t="s">
        <v>11</v>
      </c>
      <c r="E1640" s="7">
        <v>335</v>
      </c>
      <c r="F1640" s="7">
        <v>337</v>
      </c>
      <c r="G1640" s="7">
        <v>340</v>
      </c>
      <c r="H1640" s="7">
        <v>343</v>
      </c>
      <c r="I1640" s="7">
        <v>2600</v>
      </c>
      <c r="J1640" s="7">
        <v>0</v>
      </c>
      <c r="K1640" s="7">
        <v>0</v>
      </c>
      <c r="L1640" s="29">
        <v>2600</v>
      </c>
      <c r="M1640" s="7" t="s">
        <v>313</v>
      </c>
    </row>
    <row r="1641" spans="1:13" s="8" customFormat="1" ht="11.25">
      <c r="A1641" s="52">
        <v>43655</v>
      </c>
      <c r="B1641" s="7" t="s">
        <v>178</v>
      </c>
      <c r="C1641" s="7">
        <v>1100</v>
      </c>
      <c r="D1641" s="7" t="s">
        <v>11</v>
      </c>
      <c r="E1641" s="7">
        <v>373</v>
      </c>
      <c r="F1641" s="7">
        <v>376</v>
      </c>
      <c r="G1641" s="7">
        <v>379</v>
      </c>
      <c r="H1641" s="7">
        <v>382</v>
      </c>
      <c r="I1641" s="7">
        <v>3300</v>
      </c>
      <c r="J1641" s="7">
        <v>3300</v>
      </c>
      <c r="K1641" s="7">
        <v>3300</v>
      </c>
      <c r="L1641" s="29">
        <v>9900</v>
      </c>
      <c r="M1641" s="7" t="s">
        <v>290</v>
      </c>
    </row>
    <row r="1642" spans="1:13" s="8" customFormat="1" ht="11.25">
      <c r="A1642" s="52">
        <v>43655</v>
      </c>
      <c r="B1642" s="7" t="s">
        <v>162</v>
      </c>
      <c r="C1642" s="7">
        <v>3750</v>
      </c>
      <c r="D1642" s="7" t="s">
        <v>11</v>
      </c>
      <c r="E1642" s="7">
        <v>154</v>
      </c>
      <c r="F1642" s="7">
        <v>155</v>
      </c>
      <c r="G1642" s="7">
        <v>156</v>
      </c>
      <c r="H1642" s="7">
        <v>157</v>
      </c>
      <c r="I1642" s="7">
        <v>0</v>
      </c>
      <c r="J1642" s="7">
        <v>0</v>
      </c>
      <c r="K1642" s="7">
        <v>0</v>
      </c>
      <c r="L1642" s="29">
        <v>-5625</v>
      </c>
      <c r="M1642" s="7" t="s">
        <v>291</v>
      </c>
    </row>
    <row r="1643" spans="1:13" s="8" customFormat="1" ht="11.25">
      <c r="A1643" s="52">
        <v>43655</v>
      </c>
      <c r="B1643" s="7" t="s">
        <v>10</v>
      </c>
      <c r="C1643" s="7">
        <v>1000</v>
      </c>
      <c r="D1643" s="7" t="s">
        <v>11</v>
      </c>
      <c r="E1643" s="7">
        <v>547</v>
      </c>
      <c r="F1643" s="7">
        <v>550</v>
      </c>
      <c r="G1643" s="7">
        <v>553</v>
      </c>
      <c r="H1643" s="7">
        <v>556</v>
      </c>
      <c r="I1643" s="7">
        <v>3000</v>
      </c>
      <c r="J1643" s="7">
        <v>3000</v>
      </c>
      <c r="K1643" s="7">
        <v>0</v>
      </c>
      <c r="L1643" s="29">
        <v>6000</v>
      </c>
      <c r="M1643" s="7" t="s">
        <v>292</v>
      </c>
    </row>
    <row r="1644" spans="1:13" s="8" customFormat="1" ht="11.25">
      <c r="A1644" s="52">
        <v>43655</v>
      </c>
      <c r="B1644" s="7" t="s">
        <v>19</v>
      </c>
      <c r="C1644" s="7">
        <v>1061</v>
      </c>
      <c r="D1644" s="7" t="s">
        <v>11</v>
      </c>
      <c r="E1644" s="7">
        <v>472</v>
      </c>
      <c r="F1644" s="7">
        <v>475</v>
      </c>
      <c r="G1644" s="7">
        <v>478</v>
      </c>
      <c r="H1644" s="7">
        <v>481</v>
      </c>
      <c r="I1644" s="7">
        <v>0</v>
      </c>
      <c r="J1644" s="7">
        <v>0</v>
      </c>
      <c r="K1644" s="7">
        <v>0</v>
      </c>
      <c r="L1644" s="29">
        <v>-5305</v>
      </c>
      <c r="M1644" s="7" t="s">
        <v>291</v>
      </c>
    </row>
    <row r="1645" spans="1:13" s="8" customFormat="1" ht="11.25">
      <c r="A1645" s="52">
        <v>43654</v>
      </c>
      <c r="B1645" s="7" t="s">
        <v>125</v>
      </c>
      <c r="C1645" s="7">
        <v>2000</v>
      </c>
      <c r="D1645" s="7" t="s">
        <v>11</v>
      </c>
      <c r="E1645" s="7">
        <v>265</v>
      </c>
      <c r="F1645" s="7">
        <v>266.5</v>
      </c>
      <c r="G1645" s="7">
        <v>268</v>
      </c>
      <c r="H1645" s="7">
        <v>270</v>
      </c>
      <c r="I1645" s="7">
        <v>0</v>
      </c>
      <c r="J1645" s="7">
        <v>0</v>
      </c>
      <c r="K1645" s="7">
        <v>0</v>
      </c>
      <c r="L1645" s="29">
        <v>-5000</v>
      </c>
      <c r="M1645" s="7" t="s">
        <v>291</v>
      </c>
    </row>
    <row r="1646" spans="1:13" s="8" customFormat="1" ht="11.25">
      <c r="A1646" s="52">
        <v>43654</v>
      </c>
      <c r="B1646" s="7" t="s">
        <v>314</v>
      </c>
      <c r="C1646" s="7">
        <v>1300</v>
      </c>
      <c r="D1646" s="7" t="s">
        <v>11</v>
      </c>
      <c r="E1646" s="7">
        <v>345</v>
      </c>
      <c r="F1646" s="7">
        <v>347.5</v>
      </c>
      <c r="G1646" s="7">
        <v>350</v>
      </c>
      <c r="H1646" s="7">
        <v>353</v>
      </c>
      <c r="I1646" s="7">
        <v>0</v>
      </c>
      <c r="J1646" s="7">
        <v>0</v>
      </c>
      <c r="K1646" s="7">
        <v>0</v>
      </c>
      <c r="L1646" s="29">
        <v>-5200</v>
      </c>
      <c r="M1646" s="7" t="s">
        <v>291</v>
      </c>
    </row>
    <row r="1647" spans="1:13" s="8" customFormat="1" ht="11.25">
      <c r="A1647" s="52">
        <v>43651</v>
      </c>
      <c r="B1647" s="7" t="s">
        <v>336</v>
      </c>
      <c r="C1647" s="7">
        <v>2100</v>
      </c>
      <c r="D1647" s="7" t="s">
        <v>11</v>
      </c>
      <c r="E1647" s="7">
        <v>270</v>
      </c>
      <c r="F1647" s="7">
        <v>272</v>
      </c>
      <c r="G1647" s="7">
        <v>274</v>
      </c>
      <c r="H1647" s="7">
        <v>276</v>
      </c>
      <c r="I1647" s="7">
        <v>0</v>
      </c>
      <c r="J1647" s="7">
        <v>0</v>
      </c>
      <c r="K1647" s="7">
        <v>0</v>
      </c>
      <c r="L1647" s="29">
        <v>-4830</v>
      </c>
      <c r="M1647" s="7" t="s">
        <v>291</v>
      </c>
    </row>
    <row r="1648" spans="1:13" s="8" customFormat="1" ht="11.25">
      <c r="A1648" s="52">
        <v>43651</v>
      </c>
      <c r="B1648" s="7" t="s">
        <v>14</v>
      </c>
      <c r="C1648" s="7">
        <v>2100</v>
      </c>
      <c r="D1648" s="7" t="s">
        <v>80</v>
      </c>
      <c r="E1648" s="7">
        <v>282.60000000000002</v>
      </c>
      <c r="F1648" s="7">
        <v>280.60000000000002</v>
      </c>
      <c r="G1648" s="7">
        <v>278.60000000000002</v>
      </c>
      <c r="H1648" s="7">
        <v>276.60000000000002</v>
      </c>
      <c r="I1648" s="7">
        <v>4200</v>
      </c>
      <c r="J1648" s="7">
        <v>4200</v>
      </c>
      <c r="K1648" s="7">
        <v>4200</v>
      </c>
      <c r="L1648" s="29">
        <v>12600</v>
      </c>
      <c r="M1648" s="7" t="s">
        <v>290</v>
      </c>
    </row>
    <row r="1649" spans="1:13" s="8" customFormat="1" ht="11.25">
      <c r="A1649" s="52">
        <v>43651</v>
      </c>
      <c r="B1649" s="7" t="s">
        <v>16</v>
      </c>
      <c r="C1649" s="7">
        <v>3000</v>
      </c>
      <c r="D1649" s="7" t="s">
        <v>80</v>
      </c>
      <c r="E1649" s="7">
        <v>165</v>
      </c>
      <c r="F1649" s="7">
        <v>164</v>
      </c>
      <c r="G1649" s="7">
        <v>163</v>
      </c>
      <c r="H1649" s="7">
        <v>162</v>
      </c>
      <c r="I1649" s="7">
        <v>3000</v>
      </c>
      <c r="J1649" s="7">
        <v>3000</v>
      </c>
      <c r="K1649" s="7">
        <v>3000</v>
      </c>
      <c r="L1649" s="29">
        <v>9000</v>
      </c>
      <c r="M1649" s="7" t="s">
        <v>290</v>
      </c>
    </row>
    <row r="1650" spans="1:13" s="8" customFormat="1" ht="11.25">
      <c r="A1650" s="52">
        <v>43651</v>
      </c>
      <c r="B1650" s="7" t="s">
        <v>240</v>
      </c>
      <c r="C1650" s="7">
        <v>5334</v>
      </c>
      <c r="D1650" s="7" t="s">
        <v>80</v>
      </c>
      <c r="E1650" s="7">
        <v>308.5</v>
      </c>
      <c r="F1650" s="7">
        <v>307</v>
      </c>
      <c r="G1650" s="7">
        <v>305.5</v>
      </c>
      <c r="H1650" s="7">
        <v>304</v>
      </c>
      <c r="I1650" s="7">
        <v>8001</v>
      </c>
      <c r="J1650" s="7">
        <v>8001</v>
      </c>
      <c r="K1650" s="7">
        <v>8001</v>
      </c>
      <c r="L1650" s="29">
        <v>24003</v>
      </c>
      <c r="M1650" s="7" t="s">
        <v>290</v>
      </c>
    </row>
    <row r="1651" spans="1:13" s="8" customFormat="1" ht="11.25">
      <c r="A1651" s="52">
        <v>43650</v>
      </c>
      <c r="B1651" s="7" t="s">
        <v>240</v>
      </c>
      <c r="C1651" s="7">
        <v>2667</v>
      </c>
      <c r="D1651" s="7" t="s">
        <v>11</v>
      </c>
      <c r="E1651" s="7">
        <v>308</v>
      </c>
      <c r="F1651" s="7">
        <v>309.5</v>
      </c>
      <c r="G1651" s="7">
        <v>311</v>
      </c>
      <c r="H1651" s="7">
        <v>312.5</v>
      </c>
      <c r="I1651" s="7">
        <v>4000.5</v>
      </c>
      <c r="J1651" s="7">
        <v>0</v>
      </c>
      <c r="K1651" s="7">
        <v>0</v>
      </c>
      <c r="L1651" s="29">
        <v>4000.5</v>
      </c>
      <c r="M1651" s="7" t="s">
        <v>313</v>
      </c>
    </row>
    <row r="1652" spans="1:13" s="8" customFormat="1" ht="11.25">
      <c r="A1652" s="52">
        <v>43649</v>
      </c>
      <c r="B1652" s="7" t="s">
        <v>189</v>
      </c>
      <c r="C1652" s="7">
        <v>700</v>
      </c>
      <c r="D1652" s="7" t="s">
        <v>11</v>
      </c>
      <c r="E1652" s="7">
        <v>1385</v>
      </c>
      <c r="F1652" s="7">
        <v>1389</v>
      </c>
      <c r="G1652" s="7">
        <v>1393</v>
      </c>
      <c r="H1652" s="7">
        <v>1397</v>
      </c>
      <c r="I1652" s="7">
        <v>2800</v>
      </c>
      <c r="J1652" s="7">
        <v>2800</v>
      </c>
      <c r="K1652" s="7">
        <v>2800</v>
      </c>
      <c r="L1652" s="29">
        <v>8400</v>
      </c>
      <c r="M1652" s="7" t="s">
        <v>290</v>
      </c>
    </row>
    <row r="1653" spans="1:13" s="8" customFormat="1" ht="11.25">
      <c r="A1653" s="52">
        <v>43649</v>
      </c>
      <c r="B1653" s="7" t="s">
        <v>329</v>
      </c>
      <c r="C1653" s="7">
        <v>600</v>
      </c>
      <c r="D1653" s="7" t="s">
        <v>11</v>
      </c>
      <c r="E1653" s="7">
        <v>1373</v>
      </c>
      <c r="F1653" s="7">
        <v>1378</v>
      </c>
      <c r="G1653" s="7">
        <v>1383</v>
      </c>
      <c r="H1653" s="7">
        <v>1388</v>
      </c>
      <c r="I1653" s="7">
        <v>3000</v>
      </c>
      <c r="J1653" s="7">
        <v>0</v>
      </c>
      <c r="K1653" s="7">
        <v>0</v>
      </c>
      <c r="L1653" s="29">
        <v>3000</v>
      </c>
      <c r="M1653" s="7" t="s">
        <v>313</v>
      </c>
    </row>
    <row r="1654" spans="1:13" s="8" customFormat="1" ht="11.25">
      <c r="A1654" s="52">
        <v>43649</v>
      </c>
      <c r="B1654" s="7" t="s">
        <v>269</v>
      </c>
      <c r="C1654" s="7">
        <v>600</v>
      </c>
      <c r="D1654" s="7" t="s">
        <v>11</v>
      </c>
      <c r="E1654" s="7">
        <v>1085</v>
      </c>
      <c r="F1654" s="7">
        <v>1090</v>
      </c>
      <c r="G1654" s="7">
        <v>1095</v>
      </c>
      <c r="H1654" s="7">
        <v>1100</v>
      </c>
      <c r="I1654" s="7">
        <v>3000</v>
      </c>
      <c r="J1654" s="7">
        <v>3000</v>
      </c>
      <c r="K1654" s="7">
        <v>0</v>
      </c>
      <c r="L1654" s="29">
        <v>6000</v>
      </c>
      <c r="M1654" s="7" t="s">
        <v>313</v>
      </c>
    </row>
    <row r="1655" spans="1:13" s="8" customFormat="1" ht="11.25">
      <c r="A1655" s="52">
        <v>43648</v>
      </c>
      <c r="B1655" s="7" t="s">
        <v>169</v>
      </c>
      <c r="C1655" s="7">
        <v>800</v>
      </c>
      <c r="D1655" s="7" t="s">
        <v>11</v>
      </c>
      <c r="E1655" s="7">
        <v>641</v>
      </c>
      <c r="F1655" s="7">
        <v>645</v>
      </c>
      <c r="G1655" s="7">
        <v>649</v>
      </c>
      <c r="H1655" s="7">
        <v>653</v>
      </c>
      <c r="I1655" s="7">
        <v>0</v>
      </c>
      <c r="J1655" s="7">
        <v>0</v>
      </c>
      <c r="K1655" s="7">
        <v>0</v>
      </c>
      <c r="L1655" s="29">
        <v>0</v>
      </c>
      <c r="M1655" s="7" t="s">
        <v>293</v>
      </c>
    </row>
    <row r="1656" spans="1:13" s="8" customFormat="1" ht="11.25">
      <c r="A1656" s="52">
        <v>43648</v>
      </c>
      <c r="B1656" s="7" t="s">
        <v>335</v>
      </c>
      <c r="C1656" s="7">
        <v>2200</v>
      </c>
      <c r="D1656" s="7" t="s">
        <v>11</v>
      </c>
      <c r="E1656" s="7">
        <v>103</v>
      </c>
      <c r="F1656" s="7">
        <v>106</v>
      </c>
      <c r="G1656" s="7">
        <v>109</v>
      </c>
      <c r="H1656" s="7">
        <v>0</v>
      </c>
      <c r="I1656" s="7">
        <v>6600</v>
      </c>
      <c r="J1656" s="7">
        <v>0</v>
      </c>
      <c r="K1656" s="7">
        <v>0</v>
      </c>
      <c r="L1656" s="29">
        <v>0</v>
      </c>
      <c r="M1656" s="7" t="s">
        <v>313</v>
      </c>
    </row>
    <row r="1657" spans="1:13" s="8" customFormat="1" ht="11.25">
      <c r="A1657" s="52">
        <v>43648</v>
      </c>
      <c r="B1657" s="7" t="s">
        <v>316</v>
      </c>
      <c r="C1657" s="7">
        <v>900</v>
      </c>
      <c r="D1657" s="7" t="s">
        <v>11</v>
      </c>
      <c r="E1657" s="7">
        <v>653</v>
      </c>
      <c r="F1657" s="7">
        <v>656</v>
      </c>
      <c r="G1657" s="7">
        <v>659</v>
      </c>
      <c r="H1657" s="7">
        <v>662</v>
      </c>
      <c r="I1657" s="7">
        <v>2700</v>
      </c>
      <c r="J1657" s="7">
        <v>0</v>
      </c>
      <c r="K1657" s="7">
        <v>0</v>
      </c>
      <c r="L1657" s="29">
        <v>2700</v>
      </c>
      <c r="M1657" s="7" t="s">
        <v>313</v>
      </c>
    </row>
    <row r="1658" spans="1:13" s="8" customFormat="1" ht="11.25">
      <c r="A1658" s="52">
        <v>43648</v>
      </c>
      <c r="B1658" s="7" t="s">
        <v>314</v>
      </c>
      <c r="C1658" s="7">
        <v>1300</v>
      </c>
      <c r="D1658" s="7" t="s">
        <v>11</v>
      </c>
      <c r="E1658" s="7">
        <v>356</v>
      </c>
      <c r="F1658" s="7">
        <v>359</v>
      </c>
      <c r="G1658" s="7">
        <v>362</v>
      </c>
      <c r="H1658" s="7">
        <v>365</v>
      </c>
      <c r="I1658" s="7">
        <v>3900</v>
      </c>
      <c r="J1658" s="7">
        <v>0</v>
      </c>
      <c r="K1658" s="7">
        <v>0</v>
      </c>
      <c r="L1658" s="29">
        <v>3900</v>
      </c>
      <c r="M1658" s="7" t="s">
        <v>313</v>
      </c>
    </row>
    <row r="1659" spans="1:13" s="8" customFormat="1" ht="11.25">
      <c r="A1659" s="52">
        <v>43647</v>
      </c>
      <c r="B1659" s="7" t="s">
        <v>169</v>
      </c>
      <c r="C1659" s="7">
        <v>800</v>
      </c>
      <c r="D1659" s="7" t="s">
        <v>11</v>
      </c>
      <c r="E1659" s="7">
        <v>630</v>
      </c>
      <c r="F1659" s="7">
        <v>634</v>
      </c>
      <c r="G1659" s="7">
        <v>638</v>
      </c>
      <c r="H1659" s="7">
        <v>642</v>
      </c>
      <c r="I1659" s="7">
        <v>0</v>
      </c>
      <c r="J1659" s="7">
        <v>0</v>
      </c>
      <c r="K1659" s="7">
        <v>0</v>
      </c>
      <c r="L1659" s="29">
        <v>0</v>
      </c>
      <c r="M1659" s="7" t="s">
        <v>294</v>
      </c>
    </row>
    <row r="1660" spans="1:13" s="8" customFormat="1" ht="11.25">
      <c r="A1660" s="52">
        <v>43647</v>
      </c>
      <c r="B1660" s="7" t="s">
        <v>16</v>
      </c>
      <c r="C1660" s="7">
        <v>3000</v>
      </c>
      <c r="D1660" s="7" t="s">
        <v>11</v>
      </c>
      <c r="E1660" s="7">
        <v>168</v>
      </c>
      <c r="F1660" s="7">
        <v>169</v>
      </c>
      <c r="G1660" s="7">
        <v>170</v>
      </c>
      <c r="H1660" s="7">
        <v>171</v>
      </c>
      <c r="I1660" s="7">
        <v>3000</v>
      </c>
      <c r="J1660" s="7">
        <v>3000</v>
      </c>
      <c r="K1660" s="7">
        <v>0</v>
      </c>
      <c r="L1660" s="29">
        <v>6000</v>
      </c>
      <c r="M1660" s="7" t="s">
        <v>292</v>
      </c>
    </row>
    <row r="1661" spans="1:13" s="8" customFormat="1" ht="11.25">
      <c r="A1661" s="52">
        <v>43647</v>
      </c>
      <c r="B1661" s="7" t="s">
        <v>19</v>
      </c>
      <c r="C1661" s="7">
        <v>1061</v>
      </c>
      <c r="D1661" s="7" t="s">
        <v>11</v>
      </c>
      <c r="E1661" s="7">
        <v>500</v>
      </c>
      <c r="F1661" s="7">
        <v>503</v>
      </c>
      <c r="G1661" s="7">
        <v>506</v>
      </c>
      <c r="H1661" s="7">
        <v>0</v>
      </c>
      <c r="I1661" s="7">
        <v>0</v>
      </c>
      <c r="J1661" s="7">
        <v>0</v>
      </c>
      <c r="K1661" s="7">
        <v>0</v>
      </c>
      <c r="L1661" s="29">
        <v>0</v>
      </c>
      <c r="M1661" s="7" t="s">
        <v>294</v>
      </c>
    </row>
    <row r="1662" spans="1:13" s="8" customFormat="1" ht="11.25">
      <c r="A1662" s="52">
        <v>43644</v>
      </c>
      <c r="B1662" s="7" t="s">
        <v>125</v>
      </c>
      <c r="C1662" s="7">
        <v>2000</v>
      </c>
      <c r="D1662" s="7" t="s">
        <v>80</v>
      </c>
      <c r="E1662" s="7">
        <v>270</v>
      </c>
      <c r="F1662" s="7">
        <v>268</v>
      </c>
      <c r="G1662" s="7">
        <v>266</v>
      </c>
      <c r="H1662" s="7">
        <v>264</v>
      </c>
      <c r="I1662" s="7">
        <v>4000</v>
      </c>
      <c r="J1662" s="7">
        <v>0</v>
      </c>
      <c r="K1662" s="7">
        <v>0</v>
      </c>
      <c r="L1662" s="29">
        <v>4000</v>
      </c>
      <c r="M1662" s="7" t="s">
        <v>289</v>
      </c>
    </row>
    <row r="1663" spans="1:13" s="8" customFormat="1" ht="11.25">
      <c r="A1663" s="52">
        <v>43644</v>
      </c>
      <c r="B1663" s="7" t="s">
        <v>157</v>
      </c>
      <c r="C1663" s="7">
        <v>2200</v>
      </c>
      <c r="D1663" s="7" t="s">
        <v>80</v>
      </c>
      <c r="E1663" s="7">
        <v>109</v>
      </c>
      <c r="F1663" s="7">
        <v>107</v>
      </c>
      <c r="G1663" s="7">
        <v>105</v>
      </c>
      <c r="H1663" s="7">
        <v>103</v>
      </c>
      <c r="I1663" s="7">
        <v>0</v>
      </c>
      <c r="J1663" s="7">
        <v>0</v>
      </c>
      <c r="K1663" s="7">
        <v>0</v>
      </c>
      <c r="L1663" s="29">
        <v>0</v>
      </c>
      <c r="M1663" s="7" t="s">
        <v>293</v>
      </c>
    </row>
    <row r="1664" spans="1:13" s="8" customFormat="1" ht="11.25">
      <c r="A1664" s="52">
        <v>43644</v>
      </c>
      <c r="B1664" s="7" t="s">
        <v>115</v>
      </c>
      <c r="C1664" s="7">
        <v>1200</v>
      </c>
      <c r="D1664" s="7" t="s">
        <v>11</v>
      </c>
      <c r="E1664" s="7">
        <v>702</v>
      </c>
      <c r="F1664" s="7">
        <v>705</v>
      </c>
      <c r="G1664" s="7">
        <v>708</v>
      </c>
      <c r="H1664" s="7">
        <v>711</v>
      </c>
      <c r="I1664" s="7">
        <v>0</v>
      </c>
      <c r="J1664" s="7">
        <v>0</v>
      </c>
      <c r="K1664" s="7">
        <v>0</v>
      </c>
      <c r="L1664" s="29">
        <v>-6000</v>
      </c>
      <c r="M1664" s="7" t="s">
        <v>291</v>
      </c>
    </row>
    <row r="1665" spans="1:13" s="8" customFormat="1" ht="11.25">
      <c r="A1665" s="52">
        <v>43644</v>
      </c>
      <c r="B1665" s="7" t="s">
        <v>178</v>
      </c>
      <c r="C1665" s="7">
        <v>1100</v>
      </c>
      <c r="D1665" s="7" t="s">
        <v>11</v>
      </c>
      <c r="E1665" s="7">
        <v>411</v>
      </c>
      <c r="F1665" s="7">
        <v>414</v>
      </c>
      <c r="G1665" s="7">
        <v>417</v>
      </c>
      <c r="H1665" s="7">
        <v>420</v>
      </c>
      <c r="I1665" s="7">
        <v>0</v>
      </c>
      <c r="J1665" s="7">
        <v>0</v>
      </c>
      <c r="K1665" s="7">
        <v>0</v>
      </c>
      <c r="L1665" s="29">
        <v>-5500</v>
      </c>
      <c r="M1665" s="7" t="s">
        <v>291</v>
      </c>
    </row>
    <row r="1666" spans="1:13" s="8" customFormat="1" ht="11.25">
      <c r="A1666" s="52">
        <v>43643</v>
      </c>
      <c r="B1666" s="7" t="s">
        <v>169</v>
      </c>
      <c r="C1666" s="7">
        <v>800</v>
      </c>
      <c r="D1666" s="7" t="s">
        <v>11</v>
      </c>
      <c r="E1666" s="7">
        <v>624</v>
      </c>
      <c r="F1666" s="7">
        <v>630</v>
      </c>
      <c r="G1666" s="7">
        <v>636</v>
      </c>
      <c r="H1666" s="7">
        <v>642</v>
      </c>
      <c r="I1666" s="7">
        <v>4800</v>
      </c>
      <c r="J1666" s="7">
        <v>4800</v>
      </c>
      <c r="K1666" s="7">
        <v>4800</v>
      </c>
      <c r="L1666" s="29">
        <v>14400</v>
      </c>
      <c r="M1666" s="7" t="s">
        <v>290</v>
      </c>
    </row>
    <row r="1667" spans="1:13" s="8" customFormat="1" ht="11.25">
      <c r="A1667" s="52">
        <v>43643</v>
      </c>
      <c r="B1667" s="7" t="s">
        <v>170</v>
      </c>
      <c r="C1667" s="7">
        <v>3300</v>
      </c>
      <c r="D1667" s="7" t="s">
        <v>11</v>
      </c>
      <c r="E1667" s="7">
        <v>121</v>
      </c>
      <c r="F1667" s="7">
        <v>122</v>
      </c>
      <c r="G1667" s="7">
        <v>123</v>
      </c>
      <c r="H1667" s="7">
        <v>124</v>
      </c>
      <c r="I1667" s="7">
        <v>1650</v>
      </c>
      <c r="J1667" s="7">
        <v>0</v>
      </c>
      <c r="K1667" s="7">
        <v>0</v>
      </c>
      <c r="L1667" s="29">
        <v>1650</v>
      </c>
      <c r="M1667" s="7" t="s">
        <v>334</v>
      </c>
    </row>
    <row r="1668" spans="1:13" s="8" customFormat="1" ht="11.25">
      <c r="A1668" s="52">
        <v>43643</v>
      </c>
      <c r="B1668" s="7" t="s">
        <v>16</v>
      </c>
      <c r="C1668" s="7">
        <v>3000</v>
      </c>
      <c r="D1668" s="7" t="s">
        <v>11</v>
      </c>
      <c r="E1668" s="7">
        <v>163</v>
      </c>
      <c r="F1668" s="7">
        <v>164.5</v>
      </c>
      <c r="G1668" s="7">
        <v>166</v>
      </c>
      <c r="H1668" s="7">
        <v>168</v>
      </c>
      <c r="I1668" s="7">
        <v>4500</v>
      </c>
      <c r="J1668" s="7">
        <v>4500</v>
      </c>
      <c r="K1668" s="7">
        <v>6000</v>
      </c>
      <c r="L1668" s="29">
        <v>15000</v>
      </c>
      <c r="M1668" s="7" t="s">
        <v>290</v>
      </c>
    </row>
    <row r="1669" spans="1:13" s="8" customFormat="1" ht="11.25">
      <c r="A1669" s="52">
        <v>43642</v>
      </c>
      <c r="B1669" s="7" t="s">
        <v>321</v>
      </c>
      <c r="C1669" s="7">
        <v>4800</v>
      </c>
      <c r="D1669" s="7" t="s">
        <v>11</v>
      </c>
      <c r="E1669" s="7">
        <v>141.5</v>
      </c>
      <c r="F1669" s="7">
        <v>142.19999999999999</v>
      </c>
      <c r="G1669" s="7">
        <v>142.9</v>
      </c>
      <c r="H1669" s="7">
        <v>143.6</v>
      </c>
      <c r="I1669" s="7">
        <v>0</v>
      </c>
      <c r="J1669" s="7">
        <v>0</v>
      </c>
      <c r="K1669" s="7">
        <v>0</v>
      </c>
      <c r="L1669" s="29">
        <v>0</v>
      </c>
      <c r="M1669" s="7" t="s">
        <v>293</v>
      </c>
    </row>
    <row r="1670" spans="1:13" s="8" customFormat="1" ht="11.25">
      <c r="A1670" s="52">
        <v>43642</v>
      </c>
      <c r="B1670" s="7" t="s">
        <v>316</v>
      </c>
      <c r="C1670" s="7">
        <v>600</v>
      </c>
      <c r="D1670" s="7" t="s">
        <v>11</v>
      </c>
      <c r="E1670" s="7">
        <v>944</v>
      </c>
      <c r="F1670" s="7">
        <v>949</v>
      </c>
      <c r="G1670" s="7">
        <v>954</v>
      </c>
      <c r="H1670" s="7">
        <v>959</v>
      </c>
      <c r="I1670" s="7">
        <v>3000</v>
      </c>
      <c r="J1670" s="7">
        <v>3000</v>
      </c>
      <c r="K1670" s="7">
        <v>0</v>
      </c>
      <c r="L1670" s="29">
        <v>0</v>
      </c>
      <c r="M1670" s="7" t="s">
        <v>292</v>
      </c>
    </row>
    <row r="1671" spans="1:13" s="8" customFormat="1" ht="11.25">
      <c r="A1671" s="52">
        <v>43641</v>
      </c>
      <c r="B1671" s="7" t="s">
        <v>201</v>
      </c>
      <c r="C1671" s="7">
        <v>800</v>
      </c>
      <c r="D1671" s="7" t="s">
        <v>11</v>
      </c>
      <c r="E1671" s="7">
        <v>775</v>
      </c>
      <c r="F1671" s="7">
        <v>779</v>
      </c>
      <c r="G1671" s="7">
        <v>783</v>
      </c>
      <c r="H1671" s="7">
        <v>787</v>
      </c>
      <c r="I1671" s="7">
        <v>0</v>
      </c>
      <c r="J1671" s="7">
        <v>0</v>
      </c>
      <c r="K1671" s="7">
        <v>0</v>
      </c>
      <c r="L1671" s="29">
        <v>0</v>
      </c>
      <c r="M1671" s="7" t="s">
        <v>294</v>
      </c>
    </row>
    <row r="1672" spans="1:13" s="8" customFormat="1" ht="11.25">
      <c r="A1672" s="52">
        <v>43641</v>
      </c>
      <c r="B1672" s="7" t="s">
        <v>321</v>
      </c>
      <c r="C1672" s="7">
        <v>4800</v>
      </c>
      <c r="D1672" s="7" t="s">
        <v>11</v>
      </c>
      <c r="E1672" s="7">
        <v>141.5</v>
      </c>
      <c r="F1672" s="7">
        <v>142.19999999999999</v>
      </c>
      <c r="G1672" s="7">
        <v>142.9</v>
      </c>
      <c r="H1672" s="7">
        <v>143.6</v>
      </c>
      <c r="I1672" s="7">
        <v>0</v>
      </c>
      <c r="J1672" s="7">
        <v>0</v>
      </c>
      <c r="K1672" s="7">
        <v>0</v>
      </c>
      <c r="L1672" s="29">
        <v>0</v>
      </c>
      <c r="M1672" s="7" t="s">
        <v>293</v>
      </c>
    </row>
    <row r="1673" spans="1:13" s="8" customFormat="1" ht="11.25">
      <c r="A1673" s="52">
        <v>43641</v>
      </c>
      <c r="B1673" s="7" t="s">
        <v>201</v>
      </c>
      <c r="C1673" s="7">
        <v>800</v>
      </c>
      <c r="D1673" s="7" t="s">
        <v>11</v>
      </c>
      <c r="E1673" s="7">
        <v>766</v>
      </c>
      <c r="F1673" s="7">
        <v>770</v>
      </c>
      <c r="G1673" s="7">
        <v>774</v>
      </c>
      <c r="H1673" s="7">
        <v>778</v>
      </c>
      <c r="I1673" s="7">
        <v>3200</v>
      </c>
      <c r="J1673" s="7">
        <v>0</v>
      </c>
      <c r="K1673" s="7">
        <v>0</v>
      </c>
      <c r="L1673" s="29">
        <v>3200</v>
      </c>
      <c r="M1673" s="7" t="s">
        <v>313</v>
      </c>
    </row>
    <row r="1674" spans="1:13" s="8" customFormat="1" ht="11.25">
      <c r="A1674" s="52">
        <v>43641</v>
      </c>
      <c r="B1674" s="7" t="s">
        <v>321</v>
      </c>
      <c r="C1674" s="7">
        <v>4800</v>
      </c>
      <c r="D1674" s="7" t="s">
        <v>11</v>
      </c>
      <c r="E1674" s="7">
        <v>138</v>
      </c>
      <c r="F1674" s="7">
        <v>138.69999999999999</v>
      </c>
      <c r="G1674" s="7">
        <v>139.4</v>
      </c>
      <c r="H1674" s="7">
        <v>140</v>
      </c>
      <c r="I1674" s="7">
        <v>3360</v>
      </c>
      <c r="J1674" s="7">
        <v>3360</v>
      </c>
      <c r="K1674" s="7">
        <v>0</v>
      </c>
      <c r="L1674" s="29">
        <v>6720</v>
      </c>
      <c r="M1674" s="7" t="s">
        <v>292</v>
      </c>
    </row>
    <row r="1675" spans="1:13" s="8" customFormat="1" ht="11.25">
      <c r="A1675" s="52">
        <v>43641</v>
      </c>
      <c r="B1675" s="7" t="s">
        <v>253</v>
      </c>
      <c r="C1675" s="7">
        <v>2500</v>
      </c>
      <c r="D1675" s="7" t="s">
        <v>11</v>
      </c>
      <c r="E1675" s="7">
        <v>408</v>
      </c>
      <c r="F1675" s="7">
        <v>409.2</v>
      </c>
      <c r="G1675" s="7">
        <v>410.4</v>
      </c>
      <c r="H1675" s="7">
        <v>411.6</v>
      </c>
      <c r="I1675" s="7">
        <v>0</v>
      </c>
      <c r="J1675" s="7">
        <v>0</v>
      </c>
      <c r="K1675" s="7">
        <v>0</v>
      </c>
      <c r="L1675" s="29">
        <v>0</v>
      </c>
      <c r="M1675" s="7" t="s">
        <v>294</v>
      </c>
    </row>
    <row r="1676" spans="1:13" s="8" customFormat="1" ht="11.25">
      <c r="A1676" s="52">
        <v>43641</v>
      </c>
      <c r="B1676" s="7" t="s">
        <v>219</v>
      </c>
      <c r="C1676" s="7">
        <v>4000</v>
      </c>
      <c r="D1676" s="7" t="s">
        <v>11</v>
      </c>
      <c r="E1676" s="7">
        <v>202</v>
      </c>
      <c r="F1676" s="7">
        <v>203</v>
      </c>
      <c r="G1676" s="7">
        <v>204</v>
      </c>
      <c r="H1676" s="7">
        <v>205</v>
      </c>
      <c r="I1676" s="7">
        <v>0</v>
      </c>
      <c r="J1676" s="7">
        <v>0</v>
      </c>
      <c r="K1676" s="7">
        <v>0</v>
      </c>
      <c r="L1676" s="29">
        <v>0</v>
      </c>
      <c r="M1676" s="7" t="s">
        <v>293</v>
      </c>
    </row>
    <row r="1677" spans="1:13" s="8" customFormat="1" ht="11.25">
      <c r="A1677" s="52">
        <v>43640</v>
      </c>
      <c r="B1677" s="7" t="s">
        <v>157</v>
      </c>
      <c r="C1677" s="7">
        <v>1750</v>
      </c>
      <c r="D1677" s="7" t="s">
        <v>11</v>
      </c>
      <c r="E1677" s="7">
        <v>113</v>
      </c>
      <c r="F1677" s="7">
        <v>115</v>
      </c>
      <c r="G1677" s="7">
        <v>117</v>
      </c>
      <c r="H1677" s="7">
        <v>119</v>
      </c>
      <c r="I1677" s="7">
        <v>0</v>
      </c>
      <c r="J1677" s="7">
        <v>0</v>
      </c>
      <c r="K1677" s="7">
        <v>0</v>
      </c>
      <c r="L1677" s="29">
        <v>0</v>
      </c>
      <c r="M1677" s="7" t="s">
        <v>293</v>
      </c>
    </row>
    <row r="1678" spans="1:13" s="8" customFormat="1" ht="11.25">
      <c r="A1678" s="52">
        <v>43640</v>
      </c>
      <c r="B1678" s="7" t="s">
        <v>110</v>
      </c>
      <c r="C1678" s="7">
        <v>1000</v>
      </c>
      <c r="D1678" s="7" t="s">
        <v>11</v>
      </c>
      <c r="E1678" s="7">
        <v>635</v>
      </c>
      <c r="F1678" s="7">
        <v>638</v>
      </c>
      <c r="G1678" s="7">
        <v>641</v>
      </c>
      <c r="H1678" s="7">
        <v>644</v>
      </c>
      <c r="I1678" s="7">
        <v>0</v>
      </c>
      <c r="J1678" s="7">
        <v>0</v>
      </c>
      <c r="K1678" s="7">
        <v>0</v>
      </c>
      <c r="L1678" s="29">
        <v>0</v>
      </c>
      <c r="M1678" s="7" t="s">
        <v>293</v>
      </c>
    </row>
    <row r="1679" spans="1:13" s="8" customFormat="1" ht="11.25">
      <c r="A1679" s="52">
        <v>43640</v>
      </c>
      <c r="B1679" s="7" t="s">
        <v>212</v>
      </c>
      <c r="C1679" s="7">
        <v>3500</v>
      </c>
      <c r="D1679" s="7" t="s">
        <v>11</v>
      </c>
      <c r="E1679" s="7">
        <v>203</v>
      </c>
      <c r="F1679" s="7">
        <v>204</v>
      </c>
      <c r="G1679" s="7">
        <v>205</v>
      </c>
      <c r="H1679" s="7">
        <v>206</v>
      </c>
      <c r="I1679" s="7">
        <v>0</v>
      </c>
      <c r="J1679" s="7">
        <v>0</v>
      </c>
      <c r="K1679" s="7">
        <v>0</v>
      </c>
      <c r="L1679" s="29">
        <v>0</v>
      </c>
      <c r="M1679" s="7" t="s">
        <v>294</v>
      </c>
    </row>
    <row r="1680" spans="1:13" s="8" customFormat="1" ht="11.25">
      <c r="A1680" s="52">
        <v>43640</v>
      </c>
      <c r="B1680" s="7" t="s">
        <v>47</v>
      </c>
      <c r="C1680" s="7">
        <v>1851</v>
      </c>
      <c r="D1680" s="7" t="s">
        <v>11</v>
      </c>
      <c r="E1680" s="7">
        <v>348</v>
      </c>
      <c r="F1680" s="7">
        <v>350</v>
      </c>
      <c r="G1680" s="7">
        <v>352</v>
      </c>
      <c r="H1680" s="7">
        <v>354</v>
      </c>
      <c r="I1680" s="7">
        <v>0</v>
      </c>
      <c r="J1680" s="7">
        <v>0</v>
      </c>
      <c r="K1680" s="7">
        <v>0</v>
      </c>
      <c r="L1680" s="29">
        <v>0</v>
      </c>
      <c r="M1680" s="7" t="s">
        <v>293</v>
      </c>
    </row>
    <row r="1681" spans="1:13" s="8" customFormat="1" ht="11.25">
      <c r="A1681" s="52">
        <v>43637</v>
      </c>
      <c r="B1681" s="7" t="s">
        <v>157</v>
      </c>
      <c r="C1681" s="7">
        <v>1750</v>
      </c>
      <c r="D1681" s="7" t="s">
        <v>80</v>
      </c>
      <c r="E1681" s="7">
        <v>110</v>
      </c>
      <c r="F1681" s="7">
        <v>108</v>
      </c>
      <c r="G1681" s="7">
        <v>106</v>
      </c>
      <c r="H1681" s="7">
        <v>104</v>
      </c>
      <c r="I1681" s="7">
        <v>3500</v>
      </c>
      <c r="J1681" s="7">
        <v>0</v>
      </c>
      <c r="K1681" s="7">
        <v>0</v>
      </c>
      <c r="L1681" s="29">
        <v>3500</v>
      </c>
      <c r="M1681" s="7" t="s">
        <v>313</v>
      </c>
    </row>
    <row r="1682" spans="1:13" s="8" customFormat="1" ht="11.25">
      <c r="A1682" s="52">
        <v>43637</v>
      </c>
      <c r="B1682" s="7" t="s">
        <v>253</v>
      </c>
      <c r="C1682" s="7">
        <v>2500</v>
      </c>
      <c r="D1682" s="7" t="s">
        <v>11</v>
      </c>
      <c r="E1682" s="7">
        <v>408</v>
      </c>
      <c r="F1682" s="7">
        <v>409.2</v>
      </c>
      <c r="G1682" s="7">
        <v>410.4</v>
      </c>
      <c r="H1682" s="7">
        <v>411.6</v>
      </c>
      <c r="I1682" s="7">
        <v>0</v>
      </c>
      <c r="J1682" s="7">
        <v>0</v>
      </c>
      <c r="K1682" s="7">
        <v>0</v>
      </c>
      <c r="L1682" s="29">
        <v>0</v>
      </c>
      <c r="M1682" s="7" t="s">
        <v>294</v>
      </c>
    </row>
    <row r="1683" spans="1:13" s="8" customFormat="1" ht="11.25">
      <c r="A1683" s="52">
        <v>43637</v>
      </c>
      <c r="B1683" s="7" t="s">
        <v>212</v>
      </c>
      <c r="C1683" s="7">
        <v>3500</v>
      </c>
      <c r="D1683" s="7" t="s">
        <v>11</v>
      </c>
      <c r="E1683" s="7">
        <v>196</v>
      </c>
      <c r="F1683" s="7">
        <v>197</v>
      </c>
      <c r="G1683" s="7">
        <v>198</v>
      </c>
      <c r="H1683" s="7">
        <v>199</v>
      </c>
      <c r="I1683" s="7">
        <v>3500</v>
      </c>
      <c r="J1683" s="7">
        <v>3500</v>
      </c>
      <c r="K1683" s="7">
        <v>0</v>
      </c>
      <c r="L1683" s="29">
        <v>7000</v>
      </c>
      <c r="M1683" s="7" t="s">
        <v>292</v>
      </c>
    </row>
    <row r="1684" spans="1:13" s="8" customFormat="1" ht="11.25">
      <c r="A1684" s="52">
        <v>43636</v>
      </c>
      <c r="B1684" s="7" t="s">
        <v>333</v>
      </c>
      <c r="C1684" s="7">
        <v>3500</v>
      </c>
      <c r="D1684" s="7" t="s">
        <v>11</v>
      </c>
      <c r="E1684" s="7">
        <v>198</v>
      </c>
      <c r="F1684" s="7">
        <v>200</v>
      </c>
      <c r="G1684" s="7">
        <v>202</v>
      </c>
      <c r="H1684" s="7">
        <v>0</v>
      </c>
      <c r="I1684" s="7">
        <v>7000</v>
      </c>
      <c r="J1684" s="7">
        <v>7000</v>
      </c>
      <c r="K1684" s="7">
        <v>0</v>
      </c>
      <c r="L1684" s="29">
        <v>14000</v>
      </c>
      <c r="M1684" s="7" t="s">
        <v>290</v>
      </c>
    </row>
    <row r="1685" spans="1:13" s="8" customFormat="1" ht="11.25">
      <c r="A1685" s="52">
        <v>43636</v>
      </c>
      <c r="B1685" s="7" t="s">
        <v>270</v>
      </c>
      <c r="C1685" s="7">
        <v>2600</v>
      </c>
      <c r="D1685" s="7" t="s">
        <v>11</v>
      </c>
      <c r="E1685" s="7">
        <v>181</v>
      </c>
      <c r="F1685" s="7">
        <v>182</v>
      </c>
      <c r="G1685" s="7">
        <v>183</v>
      </c>
      <c r="H1685" s="7">
        <v>184</v>
      </c>
      <c r="I1685" s="7">
        <v>2600</v>
      </c>
      <c r="J1685" s="7">
        <v>2600</v>
      </c>
      <c r="K1685" s="7">
        <v>0</v>
      </c>
      <c r="L1685" s="29">
        <v>5200</v>
      </c>
      <c r="M1685" s="7" t="s">
        <v>292</v>
      </c>
    </row>
    <row r="1686" spans="1:13" s="8" customFormat="1" ht="11.25">
      <c r="A1686" s="52">
        <v>43636</v>
      </c>
      <c r="B1686" s="7" t="s">
        <v>157</v>
      </c>
      <c r="C1686" s="7">
        <v>1750</v>
      </c>
      <c r="D1686" s="7" t="s">
        <v>11</v>
      </c>
      <c r="E1686" s="7">
        <v>107</v>
      </c>
      <c r="F1686" s="7">
        <v>109</v>
      </c>
      <c r="G1686" s="7">
        <v>111</v>
      </c>
      <c r="H1686" s="7">
        <v>113</v>
      </c>
      <c r="I1686" s="7">
        <v>3500</v>
      </c>
      <c r="J1686" s="7">
        <v>3500</v>
      </c>
      <c r="K1686" s="7">
        <v>3500</v>
      </c>
      <c r="L1686" s="29">
        <v>10500</v>
      </c>
      <c r="M1686" s="7" t="s">
        <v>290</v>
      </c>
    </row>
    <row r="1687" spans="1:13" s="8" customFormat="1" ht="11.25">
      <c r="A1687" s="52">
        <v>43636</v>
      </c>
      <c r="B1687" s="7" t="s">
        <v>282</v>
      </c>
      <c r="C1687" s="7">
        <v>3200</v>
      </c>
      <c r="D1687" s="7" t="s">
        <v>80</v>
      </c>
      <c r="E1687" s="7">
        <v>283</v>
      </c>
      <c r="F1687" s="7">
        <v>282</v>
      </c>
      <c r="G1687" s="7">
        <v>281</v>
      </c>
      <c r="H1687" s="7">
        <v>280</v>
      </c>
      <c r="I1687" s="7">
        <v>0</v>
      </c>
      <c r="J1687" s="7">
        <v>0</v>
      </c>
      <c r="K1687" s="7">
        <v>0</v>
      </c>
      <c r="L1687" s="29">
        <v>0</v>
      </c>
      <c r="M1687" s="7" t="s">
        <v>294</v>
      </c>
    </row>
    <row r="1688" spans="1:13" s="8" customFormat="1" ht="11.25">
      <c r="A1688" s="52">
        <v>43636</v>
      </c>
      <c r="B1688" s="7" t="s">
        <v>47</v>
      </c>
      <c r="C1688" s="7">
        <v>1851</v>
      </c>
      <c r="D1688" s="7" t="s">
        <v>11</v>
      </c>
      <c r="E1688" s="7">
        <v>346</v>
      </c>
      <c r="F1688" s="7">
        <v>348</v>
      </c>
      <c r="G1688" s="7">
        <v>350</v>
      </c>
      <c r="H1688" s="7">
        <v>352</v>
      </c>
      <c r="I1688" s="7">
        <v>3702</v>
      </c>
      <c r="J1688" s="7">
        <v>3702</v>
      </c>
      <c r="K1688" s="7">
        <v>0</v>
      </c>
      <c r="L1688" s="29">
        <v>7404</v>
      </c>
      <c r="M1688" s="7" t="s">
        <v>292</v>
      </c>
    </row>
    <row r="1689" spans="1:13" s="8" customFormat="1" ht="11.25">
      <c r="A1689" s="52">
        <v>43635</v>
      </c>
      <c r="B1689" s="7" t="s">
        <v>307</v>
      </c>
      <c r="C1689" s="7">
        <v>1200</v>
      </c>
      <c r="D1689" s="7" t="s">
        <v>11</v>
      </c>
      <c r="E1689" s="7">
        <v>787</v>
      </c>
      <c r="F1689" s="7">
        <v>790</v>
      </c>
      <c r="G1689" s="7">
        <v>793</v>
      </c>
      <c r="H1689" s="7">
        <v>796</v>
      </c>
      <c r="I1689" s="7">
        <v>3600</v>
      </c>
      <c r="J1689" s="7">
        <v>0</v>
      </c>
      <c r="K1689" s="7">
        <v>0</v>
      </c>
      <c r="L1689" s="29">
        <v>3600</v>
      </c>
      <c r="M1689" s="7" t="s">
        <v>313</v>
      </c>
    </row>
    <row r="1690" spans="1:13" s="8" customFormat="1" ht="11.25">
      <c r="A1690" s="52">
        <v>43635</v>
      </c>
      <c r="B1690" s="7" t="s">
        <v>212</v>
      </c>
      <c r="C1690" s="7">
        <v>3500</v>
      </c>
      <c r="D1690" s="7" t="s">
        <v>11</v>
      </c>
      <c r="E1690" s="7">
        <v>195</v>
      </c>
      <c r="F1690" s="7">
        <v>196</v>
      </c>
      <c r="G1690" s="7">
        <v>197</v>
      </c>
      <c r="H1690" s="7">
        <v>198</v>
      </c>
      <c r="I1690" s="7">
        <v>3500</v>
      </c>
      <c r="J1690" s="7">
        <v>0</v>
      </c>
      <c r="K1690" s="7">
        <v>0</v>
      </c>
      <c r="L1690" s="29">
        <v>3500</v>
      </c>
      <c r="M1690" s="7" t="s">
        <v>313</v>
      </c>
    </row>
    <row r="1691" spans="1:13" s="8" customFormat="1" ht="11.25">
      <c r="A1691" s="52">
        <v>43635</v>
      </c>
      <c r="B1691" s="7" t="s">
        <v>314</v>
      </c>
      <c r="C1691" s="7">
        <v>1300</v>
      </c>
      <c r="D1691" s="7" t="s">
        <v>11</v>
      </c>
      <c r="E1691" s="7">
        <v>347</v>
      </c>
      <c r="F1691" s="7">
        <v>349.5</v>
      </c>
      <c r="G1691" s="7">
        <v>352</v>
      </c>
      <c r="H1691" s="7">
        <v>355</v>
      </c>
      <c r="I1691" s="7">
        <v>3250</v>
      </c>
      <c r="J1691" s="7">
        <v>0</v>
      </c>
      <c r="K1691" s="7">
        <v>0</v>
      </c>
      <c r="L1691" s="29">
        <v>3250</v>
      </c>
      <c r="M1691" s="7" t="s">
        <v>313</v>
      </c>
    </row>
    <row r="1692" spans="1:13" s="8" customFormat="1" ht="11.25">
      <c r="A1692" s="52">
        <v>43634</v>
      </c>
      <c r="B1692" s="7" t="s">
        <v>314</v>
      </c>
      <c r="C1692" s="7">
        <v>1300</v>
      </c>
      <c r="D1692" s="7" t="s">
        <v>11</v>
      </c>
      <c r="E1692" s="7">
        <v>345</v>
      </c>
      <c r="F1692" s="7">
        <v>347</v>
      </c>
      <c r="G1692" s="7">
        <v>349</v>
      </c>
      <c r="H1692" s="7">
        <v>351</v>
      </c>
      <c r="I1692" s="7">
        <v>2600</v>
      </c>
      <c r="J1692" s="7">
        <v>2600</v>
      </c>
      <c r="K1692" s="7">
        <v>2600</v>
      </c>
      <c r="L1692" s="29">
        <v>7800</v>
      </c>
      <c r="M1692" s="7" t="s">
        <v>290</v>
      </c>
    </row>
    <row r="1693" spans="1:13" s="8" customFormat="1" ht="11.25">
      <c r="A1693" s="52">
        <v>43634</v>
      </c>
      <c r="B1693" s="7" t="s">
        <v>170</v>
      </c>
      <c r="C1693" s="7">
        <v>2850</v>
      </c>
      <c r="D1693" s="7" t="s">
        <v>11</v>
      </c>
      <c r="E1693" s="7">
        <v>125</v>
      </c>
      <c r="F1693" s="7">
        <v>126</v>
      </c>
      <c r="G1693" s="7">
        <v>127</v>
      </c>
      <c r="H1693" s="7">
        <v>128</v>
      </c>
      <c r="I1693" s="7">
        <v>2850</v>
      </c>
      <c r="J1693" s="7">
        <v>0</v>
      </c>
      <c r="K1693" s="7">
        <v>0</v>
      </c>
      <c r="L1693" s="29">
        <v>2850</v>
      </c>
      <c r="M1693" s="7" t="s">
        <v>313</v>
      </c>
    </row>
    <row r="1694" spans="1:13" s="8" customFormat="1" ht="11.25">
      <c r="A1694" s="52">
        <v>43634</v>
      </c>
      <c r="B1694" s="7" t="s">
        <v>219</v>
      </c>
      <c r="C1694" s="7">
        <v>4000</v>
      </c>
      <c r="D1694" s="7" t="s">
        <v>11</v>
      </c>
      <c r="E1694" s="7">
        <v>196</v>
      </c>
      <c r="F1694" s="7">
        <v>197</v>
      </c>
      <c r="G1694" s="7">
        <v>198</v>
      </c>
      <c r="H1694" s="7">
        <v>199</v>
      </c>
      <c r="I1694" s="7">
        <v>4000</v>
      </c>
      <c r="J1694" s="7">
        <v>0</v>
      </c>
      <c r="K1694" s="7">
        <v>0</v>
      </c>
      <c r="L1694" s="29">
        <v>4000</v>
      </c>
      <c r="M1694" s="7" t="s">
        <v>313</v>
      </c>
    </row>
    <row r="1695" spans="1:13" s="8" customFormat="1" ht="11.25">
      <c r="A1695" s="52">
        <v>43633</v>
      </c>
      <c r="B1695" s="7" t="s">
        <v>328</v>
      </c>
      <c r="C1695" s="7">
        <v>750</v>
      </c>
      <c r="D1695" s="7" t="s">
        <v>80</v>
      </c>
      <c r="E1695" s="7">
        <v>880</v>
      </c>
      <c r="F1695" s="7">
        <v>876</v>
      </c>
      <c r="G1695" s="7">
        <v>872</v>
      </c>
      <c r="H1695" s="7">
        <v>868</v>
      </c>
      <c r="I1695" s="7">
        <v>3000</v>
      </c>
      <c r="J1695" s="7">
        <v>0</v>
      </c>
      <c r="K1695" s="7">
        <v>0</v>
      </c>
      <c r="L1695" s="29">
        <v>3000</v>
      </c>
      <c r="M1695" s="7" t="s">
        <v>313</v>
      </c>
    </row>
    <row r="1696" spans="1:13" s="8" customFormat="1" ht="11.25">
      <c r="A1696" s="14">
        <v>43633</v>
      </c>
      <c r="B1696" s="7" t="s">
        <v>19</v>
      </c>
      <c r="C1696" s="7">
        <v>1061</v>
      </c>
      <c r="D1696" s="7" t="s">
        <v>80</v>
      </c>
      <c r="E1696" s="7">
        <v>494</v>
      </c>
      <c r="F1696" s="7">
        <v>491</v>
      </c>
      <c r="G1696" s="7">
        <v>488</v>
      </c>
      <c r="H1696" s="7">
        <v>485</v>
      </c>
      <c r="I1696" s="7">
        <v>3183</v>
      </c>
      <c r="J1696" s="7">
        <v>3183</v>
      </c>
      <c r="K1696" s="7">
        <v>3183</v>
      </c>
      <c r="L1696" s="29">
        <v>9549</v>
      </c>
      <c r="M1696" s="7" t="s">
        <v>290</v>
      </c>
    </row>
    <row r="1697" spans="1:13" s="56" customFormat="1" ht="11.25">
      <c r="A1697" s="53">
        <v>43633</v>
      </c>
      <c r="B1697" s="54" t="s">
        <v>314</v>
      </c>
      <c r="C1697" s="54">
        <v>1300</v>
      </c>
      <c r="D1697" s="54" t="s">
        <v>80</v>
      </c>
      <c r="E1697" s="54">
        <v>335</v>
      </c>
      <c r="F1697" s="54">
        <v>333</v>
      </c>
      <c r="G1697" s="54">
        <v>331</v>
      </c>
      <c r="H1697" s="54">
        <v>329</v>
      </c>
      <c r="I1697" s="54">
        <v>0</v>
      </c>
      <c r="J1697" s="54">
        <v>0</v>
      </c>
      <c r="K1697" s="54">
        <v>0</v>
      </c>
      <c r="L1697" s="55">
        <v>0</v>
      </c>
      <c r="M1697" s="17" t="s">
        <v>294</v>
      </c>
    </row>
    <row r="1698" spans="1:13" s="56" customFormat="1" ht="11.25">
      <c r="A1698" s="53">
        <v>43630</v>
      </c>
      <c r="B1698" s="54" t="s">
        <v>314</v>
      </c>
      <c r="C1698" s="54">
        <v>1300</v>
      </c>
      <c r="D1698" s="54" t="s">
        <v>80</v>
      </c>
      <c r="E1698" s="54">
        <v>345</v>
      </c>
      <c r="F1698" s="54">
        <v>343</v>
      </c>
      <c r="G1698" s="54">
        <v>341</v>
      </c>
      <c r="H1698" s="54">
        <v>339</v>
      </c>
      <c r="I1698" s="54">
        <v>1300</v>
      </c>
      <c r="J1698" s="54">
        <v>1300</v>
      </c>
      <c r="K1698" s="54">
        <v>0</v>
      </c>
      <c r="L1698" s="55">
        <v>2600</v>
      </c>
      <c r="M1698" s="17" t="s">
        <v>290</v>
      </c>
    </row>
    <row r="1699" spans="1:13" s="56" customFormat="1" ht="11.25">
      <c r="A1699" s="53">
        <v>43630</v>
      </c>
      <c r="B1699" s="54" t="s">
        <v>261</v>
      </c>
      <c r="C1699" s="54">
        <v>3500</v>
      </c>
      <c r="D1699" s="54" t="s">
        <v>80</v>
      </c>
      <c r="E1699" s="54">
        <v>159.5</v>
      </c>
      <c r="F1699" s="54">
        <v>158.5</v>
      </c>
      <c r="G1699" s="54">
        <v>157.5</v>
      </c>
      <c r="H1699" s="54">
        <v>156.5</v>
      </c>
      <c r="I1699" s="54">
        <v>0</v>
      </c>
      <c r="J1699" s="54">
        <v>0</v>
      </c>
      <c r="K1699" s="54">
        <v>0</v>
      </c>
      <c r="L1699" s="55">
        <v>0</v>
      </c>
      <c r="M1699" s="17" t="s">
        <v>294</v>
      </c>
    </row>
    <row r="1700" spans="1:13" s="56" customFormat="1" ht="11.25">
      <c r="A1700" s="53">
        <v>43630</v>
      </c>
      <c r="B1700" s="54" t="s">
        <v>219</v>
      </c>
      <c r="C1700" s="54">
        <v>4000</v>
      </c>
      <c r="D1700" s="54" t="s">
        <v>11</v>
      </c>
      <c r="E1700" s="54">
        <v>195</v>
      </c>
      <c r="F1700" s="54">
        <v>196</v>
      </c>
      <c r="G1700" s="54">
        <v>197</v>
      </c>
      <c r="H1700" s="54">
        <v>198</v>
      </c>
      <c r="I1700" s="54">
        <v>4000</v>
      </c>
      <c r="J1700" s="54">
        <v>4000</v>
      </c>
      <c r="K1700" s="54">
        <v>0</v>
      </c>
      <c r="L1700" s="55">
        <v>8000</v>
      </c>
      <c r="M1700" s="17" t="s">
        <v>292</v>
      </c>
    </row>
    <row r="1701" spans="1:13" s="56" customFormat="1" ht="11.25">
      <c r="A1701" s="53">
        <v>43629</v>
      </c>
      <c r="B1701" s="54" t="s">
        <v>19</v>
      </c>
      <c r="C1701" s="54">
        <v>1061</v>
      </c>
      <c r="D1701" s="54" t="s">
        <v>80</v>
      </c>
      <c r="E1701" s="54">
        <v>500</v>
      </c>
      <c r="F1701" s="54">
        <v>497</v>
      </c>
      <c r="G1701" s="54">
        <v>494</v>
      </c>
      <c r="H1701" s="54">
        <v>491</v>
      </c>
      <c r="I1701" s="54">
        <v>0</v>
      </c>
      <c r="J1701" s="54">
        <v>0</v>
      </c>
      <c r="K1701" s="54">
        <v>0</v>
      </c>
      <c r="L1701" s="55">
        <v>-5305</v>
      </c>
      <c r="M1701" s="17" t="s">
        <v>291</v>
      </c>
    </row>
    <row r="1702" spans="1:13" s="56" customFormat="1" ht="11.25">
      <c r="A1702" s="53">
        <v>43629</v>
      </c>
      <c r="B1702" s="54" t="s">
        <v>51</v>
      </c>
      <c r="C1702" s="54">
        <v>1800</v>
      </c>
      <c r="D1702" s="54" t="s">
        <v>80</v>
      </c>
      <c r="E1702" s="54">
        <v>254</v>
      </c>
      <c r="F1702" s="54">
        <v>252</v>
      </c>
      <c r="G1702" s="54">
        <v>250</v>
      </c>
      <c r="H1702" s="54">
        <v>248</v>
      </c>
      <c r="I1702" s="54">
        <v>3600</v>
      </c>
      <c r="J1702" s="54">
        <v>0</v>
      </c>
      <c r="K1702" s="54">
        <v>0</v>
      </c>
      <c r="L1702" s="55">
        <v>3600</v>
      </c>
      <c r="M1702" s="17" t="s">
        <v>313</v>
      </c>
    </row>
    <row r="1703" spans="1:13" s="56" customFormat="1" ht="11.25">
      <c r="A1703" s="53">
        <v>43628</v>
      </c>
      <c r="B1703" s="54" t="s">
        <v>212</v>
      </c>
      <c r="C1703" s="54">
        <v>3500</v>
      </c>
      <c r="D1703" s="54" t="s">
        <v>11</v>
      </c>
      <c r="E1703" s="54">
        <v>203</v>
      </c>
      <c r="F1703" s="54">
        <v>204</v>
      </c>
      <c r="G1703" s="54">
        <v>205</v>
      </c>
      <c r="H1703" s="54">
        <v>206</v>
      </c>
      <c r="I1703" s="54">
        <v>0</v>
      </c>
      <c r="J1703" s="54">
        <v>0</v>
      </c>
      <c r="K1703" s="54">
        <v>0</v>
      </c>
      <c r="L1703" s="55">
        <v>0</v>
      </c>
      <c r="M1703" s="17" t="s">
        <v>294</v>
      </c>
    </row>
    <row r="1704" spans="1:13" s="56" customFormat="1" ht="11.25">
      <c r="A1704" s="53">
        <v>43628</v>
      </c>
      <c r="B1704" s="54" t="s">
        <v>19</v>
      </c>
      <c r="C1704" s="54">
        <v>1061</v>
      </c>
      <c r="D1704" s="54" t="s">
        <v>11</v>
      </c>
      <c r="E1704" s="54">
        <v>500</v>
      </c>
      <c r="F1704" s="54">
        <v>503</v>
      </c>
      <c r="G1704" s="54">
        <v>506</v>
      </c>
      <c r="H1704" s="54">
        <v>510</v>
      </c>
      <c r="I1704" s="54">
        <v>3183</v>
      </c>
      <c r="J1704" s="54">
        <v>3183</v>
      </c>
      <c r="K1704" s="54">
        <v>4244</v>
      </c>
      <c r="L1704" s="55">
        <v>10610</v>
      </c>
      <c r="M1704" s="17" t="s">
        <v>290</v>
      </c>
    </row>
    <row r="1705" spans="1:13" s="56" customFormat="1" ht="11.25">
      <c r="A1705" s="53">
        <v>43627</v>
      </c>
      <c r="B1705" s="54" t="s">
        <v>157</v>
      </c>
      <c r="C1705" s="54">
        <v>1750</v>
      </c>
      <c r="D1705" s="54" t="s">
        <v>11</v>
      </c>
      <c r="E1705" s="54">
        <v>140</v>
      </c>
      <c r="F1705" s="54">
        <v>142</v>
      </c>
      <c r="G1705" s="54">
        <v>144</v>
      </c>
      <c r="H1705" s="54">
        <v>146</v>
      </c>
      <c r="I1705" s="54">
        <v>3500</v>
      </c>
      <c r="J1705" s="54">
        <v>3500</v>
      </c>
      <c r="K1705" s="54">
        <v>0</v>
      </c>
      <c r="L1705" s="55">
        <v>7000</v>
      </c>
      <c r="M1705" s="17" t="s">
        <v>292</v>
      </c>
    </row>
    <row r="1706" spans="1:13" s="56" customFormat="1" ht="11.25">
      <c r="A1706" s="53">
        <v>43627</v>
      </c>
      <c r="B1706" s="54" t="s">
        <v>173</v>
      </c>
      <c r="C1706" s="54">
        <v>2300</v>
      </c>
      <c r="D1706" s="54" t="s">
        <v>11</v>
      </c>
      <c r="E1706" s="54">
        <v>170</v>
      </c>
      <c r="F1706" s="54">
        <v>171.5</v>
      </c>
      <c r="G1706" s="54">
        <v>174</v>
      </c>
      <c r="H1706" s="54">
        <v>176</v>
      </c>
      <c r="I1706" s="54">
        <v>0</v>
      </c>
      <c r="J1706" s="54">
        <v>0</v>
      </c>
      <c r="K1706" s="54">
        <v>0</v>
      </c>
      <c r="L1706" s="55">
        <v>0</v>
      </c>
      <c r="M1706" s="17" t="s">
        <v>293</v>
      </c>
    </row>
    <row r="1707" spans="1:13" s="56" customFormat="1" ht="11.25">
      <c r="A1707" s="53">
        <v>43627</v>
      </c>
      <c r="B1707" s="17" t="s">
        <v>16</v>
      </c>
      <c r="C1707" s="17">
        <v>2000</v>
      </c>
      <c r="D1707" s="17" t="s">
        <v>11</v>
      </c>
      <c r="E1707" s="17">
        <v>169.5</v>
      </c>
      <c r="F1707" s="17">
        <v>171</v>
      </c>
      <c r="G1707" s="17">
        <v>172.5</v>
      </c>
      <c r="H1707" s="17">
        <v>175</v>
      </c>
      <c r="I1707" s="17">
        <v>3000</v>
      </c>
      <c r="J1707" s="17">
        <v>0</v>
      </c>
      <c r="K1707" s="17">
        <v>0</v>
      </c>
      <c r="L1707" s="55">
        <v>3000</v>
      </c>
      <c r="M1707" s="17" t="s">
        <v>313</v>
      </c>
    </row>
    <row r="1708" spans="1:13" s="56" customFormat="1" ht="11.25">
      <c r="A1708" s="53">
        <v>43626</v>
      </c>
      <c r="B1708" s="17" t="s">
        <v>173</v>
      </c>
      <c r="C1708" s="17">
        <v>2300</v>
      </c>
      <c r="D1708" s="17" t="s">
        <v>11</v>
      </c>
      <c r="E1708" s="17">
        <v>168</v>
      </c>
      <c r="F1708" s="17">
        <v>169</v>
      </c>
      <c r="G1708" s="17">
        <v>170</v>
      </c>
      <c r="H1708" s="17">
        <v>171</v>
      </c>
      <c r="I1708" s="17">
        <v>0</v>
      </c>
      <c r="J1708" s="17">
        <v>0</v>
      </c>
      <c r="K1708" s="17">
        <v>0</v>
      </c>
      <c r="L1708" s="55">
        <v>-3450</v>
      </c>
      <c r="M1708" s="17" t="s">
        <v>291</v>
      </c>
    </row>
    <row r="1709" spans="1:13" s="56" customFormat="1" ht="11.25">
      <c r="A1709" s="53">
        <v>43626</v>
      </c>
      <c r="B1709" s="17" t="s">
        <v>219</v>
      </c>
      <c r="C1709" s="17">
        <v>4000</v>
      </c>
      <c r="D1709" s="17" t="s">
        <v>11</v>
      </c>
      <c r="E1709" s="17">
        <v>196</v>
      </c>
      <c r="F1709" s="17">
        <v>196.8</v>
      </c>
      <c r="G1709" s="17">
        <v>197.6</v>
      </c>
      <c r="H1709" s="17">
        <v>198.4</v>
      </c>
      <c r="I1709" s="17">
        <v>0</v>
      </c>
      <c r="J1709" s="17">
        <v>0</v>
      </c>
      <c r="K1709" s="17">
        <v>0</v>
      </c>
      <c r="L1709" s="55">
        <v>0</v>
      </c>
      <c r="M1709" s="17" t="s">
        <v>294</v>
      </c>
    </row>
    <row r="1710" spans="1:13" s="56" customFormat="1" ht="11.25">
      <c r="A1710" s="53">
        <v>43626</v>
      </c>
      <c r="B1710" s="17" t="s">
        <v>169</v>
      </c>
      <c r="C1710" s="17">
        <v>500</v>
      </c>
      <c r="D1710" s="17" t="s">
        <v>11</v>
      </c>
      <c r="E1710" s="17">
        <v>755</v>
      </c>
      <c r="F1710" s="17">
        <v>761</v>
      </c>
      <c r="G1710" s="17">
        <v>767</v>
      </c>
      <c r="H1710" s="17">
        <v>773</v>
      </c>
      <c r="I1710" s="17">
        <v>0</v>
      </c>
      <c r="J1710" s="17">
        <v>0</v>
      </c>
      <c r="K1710" s="17">
        <v>0</v>
      </c>
      <c r="L1710" s="55">
        <v>-5000</v>
      </c>
      <c r="M1710" s="17" t="s">
        <v>291</v>
      </c>
    </row>
    <row r="1711" spans="1:13" s="56" customFormat="1" ht="11.25">
      <c r="A1711" s="53">
        <v>43623</v>
      </c>
      <c r="B1711" s="17" t="s">
        <v>173</v>
      </c>
      <c r="C1711" s="17">
        <v>2300</v>
      </c>
      <c r="D1711" s="17" t="s">
        <v>11</v>
      </c>
      <c r="E1711" s="17">
        <v>166</v>
      </c>
      <c r="F1711" s="17">
        <v>167</v>
      </c>
      <c r="G1711" s="17">
        <v>168</v>
      </c>
      <c r="H1711" s="17">
        <v>169</v>
      </c>
      <c r="I1711" s="17">
        <v>2300</v>
      </c>
      <c r="J1711" s="17">
        <v>2300</v>
      </c>
      <c r="K1711" s="17">
        <v>0</v>
      </c>
      <c r="L1711" s="55">
        <v>4600</v>
      </c>
      <c r="M1711" s="17" t="s">
        <v>292</v>
      </c>
    </row>
    <row r="1712" spans="1:13" s="56" customFormat="1" ht="11.25">
      <c r="A1712" s="53">
        <v>43623</v>
      </c>
      <c r="B1712" s="17" t="s">
        <v>240</v>
      </c>
      <c r="C1712" s="17">
        <v>2667</v>
      </c>
      <c r="D1712" s="17" t="s">
        <v>80</v>
      </c>
      <c r="E1712" s="17">
        <v>318</v>
      </c>
      <c r="F1712" s="17">
        <v>316.5</v>
      </c>
      <c r="G1712" s="17">
        <v>315</v>
      </c>
      <c r="H1712" s="17">
        <v>313.5</v>
      </c>
      <c r="I1712" s="17">
        <v>4000.5</v>
      </c>
      <c r="J1712" s="17">
        <v>4000.5</v>
      </c>
      <c r="K1712" s="17">
        <v>4000.5</v>
      </c>
      <c r="L1712" s="55">
        <v>12001.5</v>
      </c>
      <c r="M1712" s="17" t="s">
        <v>290</v>
      </c>
    </row>
    <row r="1713" spans="1:13" s="56" customFormat="1" ht="11.25">
      <c r="A1713" s="53">
        <v>43622</v>
      </c>
      <c r="B1713" s="17" t="s">
        <v>169</v>
      </c>
      <c r="C1713" s="17">
        <v>500</v>
      </c>
      <c r="D1713" s="17" t="s">
        <v>80</v>
      </c>
      <c r="E1713" s="17">
        <v>756</v>
      </c>
      <c r="F1713" s="17">
        <v>750</v>
      </c>
      <c r="G1713" s="17">
        <v>744</v>
      </c>
      <c r="H1713" s="17">
        <v>738</v>
      </c>
      <c r="I1713" s="17">
        <v>3000</v>
      </c>
      <c r="J1713" s="17">
        <v>3000</v>
      </c>
      <c r="K1713" s="17">
        <v>3000</v>
      </c>
      <c r="L1713" s="55">
        <v>18000</v>
      </c>
      <c r="M1713" s="17" t="s">
        <v>290</v>
      </c>
    </row>
    <row r="1714" spans="1:13" s="56" customFormat="1" ht="11.25">
      <c r="A1714" s="53">
        <v>43620</v>
      </c>
      <c r="B1714" s="17" t="s">
        <v>125</v>
      </c>
      <c r="C1714" s="17">
        <v>2000</v>
      </c>
      <c r="D1714" s="17" t="s">
        <v>11</v>
      </c>
      <c r="E1714" s="17">
        <v>273.5</v>
      </c>
      <c r="F1714" s="17">
        <v>275</v>
      </c>
      <c r="G1714" s="17">
        <v>277</v>
      </c>
      <c r="H1714" s="17">
        <v>280</v>
      </c>
      <c r="I1714" s="17">
        <v>3000</v>
      </c>
      <c r="J1714" s="17">
        <v>6000</v>
      </c>
      <c r="K1714" s="17">
        <v>0</v>
      </c>
      <c r="L1714" s="55">
        <v>9000</v>
      </c>
      <c r="M1714" s="17" t="s">
        <v>292</v>
      </c>
    </row>
    <row r="1715" spans="1:13" s="56" customFormat="1" ht="11.25">
      <c r="A1715" s="53">
        <v>43620</v>
      </c>
      <c r="B1715" s="17" t="s">
        <v>282</v>
      </c>
      <c r="C1715" s="17">
        <v>3200</v>
      </c>
      <c r="D1715" s="17" t="s">
        <v>11</v>
      </c>
      <c r="E1715" s="17">
        <v>290</v>
      </c>
      <c r="F1715" s="17">
        <v>291.5</v>
      </c>
      <c r="G1715" s="17">
        <v>293</v>
      </c>
      <c r="H1715" s="17">
        <v>295</v>
      </c>
      <c r="I1715" s="17">
        <v>0</v>
      </c>
      <c r="J1715" s="17">
        <v>0</v>
      </c>
      <c r="K1715" s="17">
        <v>0</v>
      </c>
      <c r="L1715" s="55">
        <v>-6400</v>
      </c>
      <c r="M1715" s="17" t="s">
        <v>291</v>
      </c>
    </row>
    <row r="1716" spans="1:13" s="56" customFormat="1" ht="11.25">
      <c r="A1716" s="53">
        <v>43619</v>
      </c>
      <c r="B1716" s="17" t="s">
        <v>19</v>
      </c>
      <c r="C1716" s="17">
        <v>1061</v>
      </c>
      <c r="D1716" s="17" t="s">
        <v>11</v>
      </c>
      <c r="E1716" s="17">
        <v>501</v>
      </c>
      <c r="F1716" s="17">
        <v>504</v>
      </c>
      <c r="G1716" s="17">
        <v>507</v>
      </c>
      <c r="H1716" s="17">
        <v>510</v>
      </c>
      <c r="I1716" s="17">
        <v>0</v>
      </c>
      <c r="J1716" s="17">
        <v>0</v>
      </c>
      <c r="K1716" s="17">
        <v>0</v>
      </c>
      <c r="L1716" s="55">
        <v>0</v>
      </c>
      <c r="M1716" s="17" t="s">
        <v>293</v>
      </c>
    </row>
    <row r="1717" spans="1:13" s="56" customFormat="1" ht="11.25">
      <c r="A1717" s="53">
        <v>43619</v>
      </c>
      <c r="B1717" s="17" t="s">
        <v>216</v>
      </c>
      <c r="C1717" s="17">
        <v>1250</v>
      </c>
      <c r="D1717" s="17" t="s">
        <v>11</v>
      </c>
      <c r="E1717" s="17">
        <v>406</v>
      </c>
      <c r="F1717" s="17">
        <v>409</v>
      </c>
      <c r="G1717" s="17">
        <v>412</v>
      </c>
      <c r="H1717" s="17">
        <v>415</v>
      </c>
      <c r="I1717" s="17">
        <v>3750</v>
      </c>
      <c r="J1717" s="17">
        <v>0</v>
      </c>
      <c r="K1717" s="17">
        <v>0</v>
      </c>
      <c r="L1717" s="55">
        <v>3750</v>
      </c>
      <c r="M1717" s="17" t="s">
        <v>313</v>
      </c>
    </row>
    <row r="1718" spans="1:13" s="56" customFormat="1" ht="11.25">
      <c r="A1718" s="53">
        <v>43616</v>
      </c>
      <c r="B1718" s="54" t="s">
        <v>62</v>
      </c>
      <c r="C1718" s="54">
        <v>1600</v>
      </c>
      <c r="D1718" s="54" t="s">
        <v>11</v>
      </c>
      <c r="E1718" s="54">
        <v>355</v>
      </c>
      <c r="F1718" s="54">
        <v>357</v>
      </c>
      <c r="G1718" s="54">
        <v>359</v>
      </c>
      <c r="H1718" s="54">
        <v>361</v>
      </c>
      <c r="I1718" s="54">
        <v>3200</v>
      </c>
      <c r="J1718" s="54">
        <v>0</v>
      </c>
      <c r="K1718" s="54">
        <v>0</v>
      </c>
      <c r="L1718" s="55">
        <v>3200</v>
      </c>
      <c r="M1718" s="17" t="s">
        <v>313</v>
      </c>
    </row>
    <row r="1719" spans="1:13" s="56" customFormat="1" ht="11.25">
      <c r="A1719" s="53">
        <v>43616</v>
      </c>
      <c r="B1719" s="54" t="s">
        <v>157</v>
      </c>
      <c r="C1719" s="54">
        <v>1750</v>
      </c>
      <c r="D1719" s="54" t="s">
        <v>11</v>
      </c>
      <c r="E1719" s="54">
        <v>151.19999999999999</v>
      </c>
      <c r="F1719" s="54">
        <v>149.19999999999999</v>
      </c>
      <c r="G1719" s="54">
        <v>147.19999999999999</v>
      </c>
      <c r="H1719" s="54">
        <v>144.19999999999999</v>
      </c>
      <c r="I1719" s="54">
        <v>3500</v>
      </c>
      <c r="J1719" s="54">
        <v>3500</v>
      </c>
      <c r="K1719" s="54">
        <v>0</v>
      </c>
      <c r="L1719" s="55">
        <v>7000</v>
      </c>
      <c r="M1719" s="17" t="s">
        <v>292</v>
      </c>
    </row>
    <row r="1720" spans="1:13" s="56" customFormat="1" ht="11.25">
      <c r="A1720" s="53">
        <v>43616</v>
      </c>
      <c r="B1720" s="54" t="s">
        <v>182</v>
      </c>
      <c r="C1720" s="54">
        <v>600</v>
      </c>
      <c r="D1720" s="54" t="s">
        <v>11</v>
      </c>
      <c r="E1720" s="54">
        <v>1680</v>
      </c>
      <c r="F1720" s="54">
        <v>1685</v>
      </c>
      <c r="G1720" s="54">
        <v>1690</v>
      </c>
      <c r="H1720" s="54">
        <v>1695</v>
      </c>
      <c r="I1720" s="54">
        <v>3000</v>
      </c>
      <c r="J1720" s="54">
        <v>0</v>
      </c>
      <c r="K1720" s="54">
        <v>0</v>
      </c>
      <c r="L1720" s="55">
        <v>3000</v>
      </c>
      <c r="M1720" s="17" t="s">
        <v>313</v>
      </c>
    </row>
    <row r="1721" spans="1:13" s="56" customFormat="1" ht="11.25">
      <c r="A1721" s="53">
        <v>43614</v>
      </c>
      <c r="B1721" s="54" t="s">
        <v>219</v>
      </c>
      <c r="C1721" s="54">
        <v>4000</v>
      </c>
      <c r="D1721" s="54" t="s">
        <v>11</v>
      </c>
      <c r="E1721" s="54">
        <v>192</v>
      </c>
      <c r="F1721" s="54">
        <v>193</v>
      </c>
      <c r="G1721" s="54">
        <v>194</v>
      </c>
      <c r="H1721" s="54">
        <v>194</v>
      </c>
      <c r="I1721" s="54">
        <v>0</v>
      </c>
      <c r="J1721" s="54">
        <v>0</v>
      </c>
      <c r="K1721" s="54">
        <v>0</v>
      </c>
      <c r="L1721" s="55">
        <v>-6000</v>
      </c>
      <c r="M1721" s="17" t="s">
        <v>291</v>
      </c>
    </row>
    <row r="1722" spans="1:13" s="56" customFormat="1" ht="11.25">
      <c r="A1722" s="53">
        <v>43614</v>
      </c>
      <c r="B1722" s="54" t="s">
        <v>282</v>
      </c>
      <c r="C1722" s="54">
        <v>3200</v>
      </c>
      <c r="D1722" s="54" t="s">
        <v>11</v>
      </c>
      <c r="E1722" s="54">
        <v>286</v>
      </c>
      <c r="F1722" s="54">
        <v>287</v>
      </c>
      <c r="G1722" s="54">
        <v>288</v>
      </c>
      <c r="H1722" s="54">
        <v>289</v>
      </c>
      <c r="I1722" s="54">
        <v>3200</v>
      </c>
      <c r="J1722" s="54">
        <v>3200</v>
      </c>
      <c r="K1722" s="54">
        <v>0</v>
      </c>
      <c r="L1722" s="55">
        <v>6400</v>
      </c>
      <c r="M1722" s="17" t="s">
        <v>292</v>
      </c>
    </row>
    <row r="1723" spans="1:13" s="56" customFormat="1" ht="11.25">
      <c r="A1723" s="53">
        <v>43614</v>
      </c>
      <c r="B1723" s="54" t="s">
        <v>240</v>
      </c>
      <c r="C1723" s="54">
        <v>2667</v>
      </c>
      <c r="D1723" s="54" t="s">
        <v>11</v>
      </c>
      <c r="E1723" s="54">
        <v>354</v>
      </c>
      <c r="F1723" s="54">
        <v>355</v>
      </c>
      <c r="G1723" s="54">
        <v>356</v>
      </c>
      <c r="H1723" s="54">
        <v>357</v>
      </c>
      <c r="I1723" s="54">
        <v>2667</v>
      </c>
      <c r="J1723" s="54">
        <v>2667</v>
      </c>
      <c r="K1723" s="54">
        <v>2667</v>
      </c>
      <c r="L1723" s="55">
        <v>8001</v>
      </c>
      <c r="M1723" s="17" t="s">
        <v>290</v>
      </c>
    </row>
    <row r="1724" spans="1:13" s="56" customFormat="1" ht="11.25">
      <c r="A1724" s="53">
        <v>43613</v>
      </c>
      <c r="B1724" s="54" t="s">
        <v>212</v>
      </c>
      <c r="C1724" s="54">
        <v>3500</v>
      </c>
      <c r="D1724" s="54" t="s">
        <v>11</v>
      </c>
      <c r="E1724" s="54">
        <v>203</v>
      </c>
      <c r="F1724" s="54">
        <v>204</v>
      </c>
      <c r="G1724" s="54">
        <v>205</v>
      </c>
      <c r="H1724" s="54">
        <v>206</v>
      </c>
      <c r="I1724" s="54">
        <v>3500</v>
      </c>
      <c r="J1724" s="54">
        <v>3500</v>
      </c>
      <c r="K1724" s="54">
        <v>3500</v>
      </c>
      <c r="L1724" s="55">
        <v>10500</v>
      </c>
      <c r="M1724" s="17" t="s">
        <v>290</v>
      </c>
    </row>
    <row r="1725" spans="1:13" s="56" customFormat="1" ht="11.25">
      <c r="A1725" s="53">
        <v>43613</v>
      </c>
      <c r="B1725" s="54" t="s">
        <v>240</v>
      </c>
      <c r="C1725" s="54">
        <v>2667</v>
      </c>
      <c r="D1725" s="54" t="s">
        <v>11</v>
      </c>
      <c r="E1725" s="54">
        <v>350</v>
      </c>
      <c r="F1725" s="54">
        <v>351</v>
      </c>
      <c r="G1725" s="54">
        <v>352</v>
      </c>
      <c r="H1725" s="54">
        <v>353</v>
      </c>
      <c r="I1725" s="54">
        <v>2667</v>
      </c>
      <c r="J1725" s="54">
        <v>0</v>
      </c>
      <c r="K1725" s="54">
        <v>0</v>
      </c>
      <c r="L1725" s="55">
        <v>2667</v>
      </c>
      <c r="M1725" s="17" t="s">
        <v>313</v>
      </c>
    </row>
    <row r="1726" spans="1:13" s="56" customFormat="1" ht="11.25">
      <c r="A1726" s="53">
        <v>43612</v>
      </c>
      <c r="B1726" s="54" t="s">
        <v>321</v>
      </c>
      <c r="C1726" s="54">
        <v>4800</v>
      </c>
      <c r="D1726" s="54" t="s">
        <v>11</v>
      </c>
      <c r="E1726" s="54">
        <v>134</v>
      </c>
      <c r="F1726" s="54">
        <v>134.69999999999999</v>
      </c>
      <c r="G1726" s="54">
        <v>135.4</v>
      </c>
      <c r="H1726" s="54">
        <v>136.1</v>
      </c>
      <c r="I1726" s="54">
        <v>3360</v>
      </c>
      <c r="J1726" s="54">
        <v>0</v>
      </c>
      <c r="K1726" s="54">
        <v>0</v>
      </c>
      <c r="L1726" s="55">
        <v>3360</v>
      </c>
      <c r="M1726" s="17" t="s">
        <v>313</v>
      </c>
    </row>
    <row r="1727" spans="1:13" s="56" customFormat="1" ht="11.25">
      <c r="A1727" s="53">
        <v>43612</v>
      </c>
      <c r="B1727" s="54" t="s">
        <v>19</v>
      </c>
      <c r="C1727" s="54">
        <v>1061</v>
      </c>
      <c r="D1727" s="54" t="s">
        <v>11</v>
      </c>
      <c r="E1727" s="54">
        <v>497</v>
      </c>
      <c r="F1727" s="54">
        <v>500</v>
      </c>
      <c r="G1727" s="54">
        <v>503</v>
      </c>
      <c r="H1727" s="54">
        <v>506</v>
      </c>
      <c r="I1727" s="54">
        <v>3183</v>
      </c>
      <c r="J1727" s="54">
        <v>3183</v>
      </c>
      <c r="K1727" s="54">
        <v>3183</v>
      </c>
      <c r="L1727" s="55">
        <v>9549</v>
      </c>
      <c r="M1727" s="17" t="s">
        <v>290</v>
      </c>
    </row>
    <row r="1728" spans="1:13" s="56" customFormat="1" ht="11.25">
      <c r="A1728" s="53">
        <v>43612</v>
      </c>
      <c r="B1728" s="54" t="s">
        <v>253</v>
      </c>
      <c r="C1728" s="54">
        <v>2500</v>
      </c>
      <c r="D1728" s="54" t="s">
        <v>11</v>
      </c>
      <c r="E1728" s="54">
        <v>415</v>
      </c>
      <c r="F1728" s="54">
        <v>416</v>
      </c>
      <c r="G1728" s="54">
        <v>417</v>
      </c>
      <c r="H1728" s="54">
        <v>0</v>
      </c>
      <c r="I1728" s="54">
        <v>2500</v>
      </c>
      <c r="J1728" s="54">
        <v>2500</v>
      </c>
      <c r="K1728" s="54">
        <v>2500</v>
      </c>
      <c r="L1728" s="55">
        <v>7500</v>
      </c>
      <c r="M1728" s="17" t="s">
        <v>290</v>
      </c>
    </row>
    <row r="1729" spans="1:13" s="56" customFormat="1" ht="11.25">
      <c r="A1729" s="53">
        <v>43609</v>
      </c>
      <c r="B1729" s="54" t="s">
        <v>307</v>
      </c>
      <c r="C1729" s="54">
        <v>1200</v>
      </c>
      <c r="D1729" s="54" t="s">
        <v>11</v>
      </c>
      <c r="E1729" s="54">
        <v>785</v>
      </c>
      <c r="F1729" s="54">
        <v>788</v>
      </c>
      <c r="G1729" s="54">
        <v>791</v>
      </c>
      <c r="H1729" s="54">
        <v>794</v>
      </c>
      <c r="I1729" s="54">
        <v>3600</v>
      </c>
      <c r="J1729" s="54">
        <v>3600</v>
      </c>
      <c r="K1729" s="54">
        <v>3600</v>
      </c>
      <c r="L1729" s="55">
        <v>10800</v>
      </c>
      <c r="M1729" s="17" t="s">
        <v>290</v>
      </c>
    </row>
    <row r="1730" spans="1:13" s="56" customFormat="1" ht="11.25">
      <c r="A1730" s="53">
        <v>43609</v>
      </c>
      <c r="B1730" s="54" t="s">
        <v>203</v>
      </c>
      <c r="C1730" s="54">
        <v>302</v>
      </c>
      <c r="D1730" s="54" t="s">
        <v>11</v>
      </c>
      <c r="E1730" s="54">
        <v>2200</v>
      </c>
      <c r="F1730" s="54">
        <v>2210</v>
      </c>
      <c r="G1730" s="54">
        <v>2220</v>
      </c>
      <c r="H1730" s="54">
        <v>2230</v>
      </c>
      <c r="I1730" s="54">
        <v>3020</v>
      </c>
      <c r="J1730" s="54">
        <v>3020</v>
      </c>
      <c r="K1730" s="54">
        <v>0</v>
      </c>
      <c r="L1730" s="55">
        <v>6040</v>
      </c>
      <c r="M1730" s="17" t="s">
        <v>292</v>
      </c>
    </row>
    <row r="1731" spans="1:13" s="56" customFormat="1" ht="11.25">
      <c r="A1731" s="53">
        <v>43609</v>
      </c>
      <c r="B1731" s="54" t="s">
        <v>278</v>
      </c>
      <c r="C1731" s="54">
        <v>4000</v>
      </c>
      <c r="D1731" s="54" t="s">
        <v>11</v>
      </c>
      <c r="E1731" s="54">
        <v>136</v>
      </c>
      <c r="F1731" s="54">
        <v>136.80000000000001</v>
      </c>
      <c r="G1731" s="54">
        <v>137.6</v>
      </c>
      <c r="H1731" s="54">
        <v>138.4</v>
      </c>
      <c r="I1731" s="54">
        <v>3200</v>
      </c>
      <c r="J1731" s="54">
        <v>3200</v>
      </c>
      <c r="K1731" s="54">
        <v>3200</v>
      </c>
      <c r="L1731" s="55">
        <v>6400</v>
      </c>
      <c r="M1731" s="17" t="s">
        <v>290</v>
      </c>
    </row>
    <row r="1732" spans="1:13" s="56" customFormat="1" ht="11.25">
      <c r="A1732" s="53">
        <v>43608</v>
      </c>
      <c r="B1732" s="54" t="s">
        <v>174</v>
      </c>
      <c r="C1732" s="54">
        <v>7000</v>
      </c>
      <c r="D1732" s="54" t="s">
        <v>11</v>
      </c>
      <c r="E1732" s="54">
        <v>89</v>
      </c>
      <c r="F1732" s="54">
        <v>89.9</v>
      </c>
      <c r="G1732" s="54">
        <v>90.7</v>
      </c>
      <c r="H1732" s="54">
        <v>0</v>
      </c>
      <c r="I1732" s="54">
        <v>6300</v>
      </c>
      <c r="J1732" s="54">
        <v>0</v>
      </c>
      <c r="K1732" s="54">
        <v>0</v>
      </c>
      <c r="L1732" s="55">
        <v>6300</v>
      </c>
      <c r="M1732" s="17" t="s">
        <v>313</v>
      </c>
    </row>
    <row r="1733" spans="1:13" s="56" customFormat="1" ht="11.25">
      <c r="A1733" s="53">
        <v>43608</v>
      </c>
      <c r="B1733" s="54" t="s">
        <v>55</v>
      </c>
      <c r="C1733" s="54">
        <v>3000</v>
      </c>
      <c r="D1733" s="54" t="s">
        <v>11</v>
      </c>
      <c r="E1733" s="54">
        <v>358</v>
      </c>
      <c r="F1733" s="54">
        <v>360</v>
      </c>
      <c r="G1733" s="54">
        <v>362</v>
      </c>
      <c r="H1733" s="54">
        <v>0</v>
      </c>
      <c r="I1733" s="54">
        <v>6000</v>
      </c>
      <c r="J1733" s="54">
        <v>6000</v>
      </c>
      <c r="K1733" s="54">
        <v>0</v>
      </c>
      <c r="L1733" s="55">
        <v>12000</v>
      </c>
      <c r="M1733" s="17" t="s">
        <v>290</v>
      </c>
    </row>
    <row r="1734" spans="1:13" s="56" customFormat="1" ht="11.25">
      <c r="A1734" s="53">
        <v>43607</v>
      </c>
      <c r="B1734" s="17" t="s">
        <v>178</v>
      </c>
      <c r="C1734" s="17">
        <v>1100</v>
      </c>
      <c r="D1734" s="17" t="s">
        <v>11</v>
      </c>
      <c r="E1734" s="17">
        <v>421</v>
      </c>
      <c r="F1734" s="17">
        <v>424</v>
      </c>
      <c r="G1734" s="17">
        <v>427</v>
      </c>
      <c r="H1734" s="17">
        <v>430</v>
      </c>
      <c r="I1734" s="17">
        <v>3300</v>
      </c>
      <c r="J1734" s="17">
        <v>0</v>
      </c>
      <c r="K1734" s="17">
        <v>0</v>
      </c>
      <c r="L1734" s="55">
        <v>3300</v>
      </c>
      <c r="M1734" s="17" t="s">
        <v>313</v>
      </c>
    </row>
    <row r="1735" spans="1:13" s="56" customFormat="1" ht="11.25">
      <c r="A1735" s="53">
        <v>43607</v>
      </c>
      <c r="B1735" s="17" t="s">
        <v>316</v>
      </c>
      <c r="C1735" s="17">
        <v>600</v>
      </c>
      <c r="D1735" s="17" t="s">
        <v>11</v>
      </c>
      <c r="E1735" s="17">
        <v>1004</v>
      </c>
      <c r="F1735" s="17">
        <v>1007</v>
      </c>
      <c r="G1735" s="17">
        <v>1010</v>
      </c>
      <c r="H1735" s="17">
        <v>1013</v>
      </c>
      <c r="I1735" s="17">
        <v>1800</v>
      </c>
      <c r="J1735" s="17">
        <v>1800</v>
      </c>
      <c r="K1735" s="17">
        <v>0</v>
      </c>
      <c r="L1735" s="55">
        <v>3600</v>
      </c>
      <c r="M1735" s="17" t="s">
        <v>292</v>
      </c>
    </row>
    <row r="1736" spans="1:13" s="56" customFormat="1" ht="11.25">
      <c r="A1736" s="53">
        <v>43607</v>
      </c>
      <c r="B1736" s="17" t="s">
        <v>125</v>
      </c>
      <c r="C1736" s="17">
        <v>2000</v>
      </c>
      <c r="D1736" s="17" t="s">
        <v>11</v>
      </c>
      <c r="E1736" s="17">
        <v>280</v>
      </c>
      <c r="F1736" s="17">
        <v>281.5</v>
      </c>
      <c r="G1736" s="17">
        <v>283</v>
      </c>
      <c r="H1736" s="17">
        <v>284.5</v>
      </c>
      <c r="I1736" s="17">
        <v>0</v>
      </c>
      <c r="J1736" s="17">
        <v>0</v>
      </c>
      <c r="K1736" s="17">
        <v>0</v>
      </c>
      <c r="L1736" s="55">
        <v>-5000</v>
      </c>
      <c r="M1736" s="17" t="s">
        <v>291</v>
      </c>
    </row>
    <row r="1737" spans="1:13" s="56" customFormat="1" ht="11.25">
      <c r="A1737" s="53">
        <v>43606</v>
      </c>
      <c r="B1737" s="17" t="s">
        <v>16</v>
      </c>
      <c r="C1737" s="17">
        <v>2000</v>
      </c>
      <c r="D1737" s="17" t="s">
        <v>80</v>
      </c>
      <c r="E1737" s="17">
        <v>180</v>
      </c>
      <c r="F1737" s="17">
        <v>178.5</v>
      </c>
      <c r="G1737" s="17">
        <v>177</v>
      </c>
      <c r="H1737" s="17">
        <v>175.5</v>
      </c>
      <c r="I1737" s="17">
        <v>3000</v>
      </c>
      <c r="J1737" s="17">
        <v>3000</v>
      </c>
      <c r="K1737" s="17">
        <v>3000</v>
      </c>
      <c r="L1737" s="55">
        <v>9000</v>
      </c>
      <c r="M1737" s="17" t="s">
        <v>290</v>
      </c>
    </row>
    <row r="1738" spans="1:13" s="56" customFormat="1" ht="11.25">
      <c r="A1738" s="53">
        <v>43606</v>
      </c>
      <c r="B1738" s="17" t="s">
        <v>154</v>
      </c>
      <c r="C1738" s="17">
        <v>250</v>
      </c>
      <c r="D1738" s="17" t="s">
        <v>11</v>
      </c>
      <c r="E1738" s="17">
        <v>2650</v>
      </c>
      <c r="F1738" s="17">
        <v>2665</v>
      </c>
      <c r="G1738" s="17">
        <v>2680</v>
      </c>
      <c r="H1738" s="17">
        <v>2695</v>
      </c>
      <c r="I1738" s="17">
        <v>1250</v>
      </c>
      <c r="J1738" s="17">
        <v>3750</v>
      </c>
      <c r="K1738" s="17">
        <v>3750</v>
      </c>
      <c r="L1738" s="55">
        <v>8750</v>
      </c>
      <c r="M1738" s="17" t="s">
        <v>290</v>
      </c>
    </row>
    <row r="1739" spans="1:13" s="56" customFormat="1" ht="11.25">
      <c r="A1739" s="53">
        <v>43605</v>
      </c>
      <c r="B1739" s="17" t="s">
        <v>154</v>
      </c>
      <c r="C1739" s="17">
        <v>250</v>
      </c>
      <c r="D1739" s="56" t="s">
        <v>80</v>
      </c>
      <c r="E1739" s="17">
        <v>2650</v>
      </c>
      <c r="F1739" s="17">
        <v>2635</v>
      </c>
      <c r="G1739" s="17">
        <v>2620</v>
      </c>
      <c r="H1739" s="17">
        <v>2605</v>
      </c>
      <c r="I1739" s="17">
        <v>3750</v>
      </c>
      <c r="J1739" s="17">
        <v>3750</v>
      </c>
      <c r="K1739" s="17">
        <v>3750</v>
      </c>
      <c r="L1739" s="55">
        <v>11250</v>
      </c>
      <c r="M1739" s="17" t="s">
        <v>290</v>
      </c>
    </row>
    <row r="1740" spans="1:13" s="56" customFormat="1" ht="11.25">
      <c r="A1740" s="53">
        <v>43605</v>
      </c>
      <c r="B1740" s="17" t="s">
        <v>240</v>
      </c>
      <c r="C1740" s="17">
        <v>2667</v>
      </c>
      <c r="D1740" s="17" t="s">
        <v>11</v>
      </c>
      <c r="E1740" s="17">
        <v>344</v>
      </c>
      <c r="F1740" s="17">
        <v>345</v>
      </c>
      <c r="G1740" s="17">
        <v>346</v>
      </c>
      <c r="H1740" s="17">
        <v>347</v>
      </c>
      <c r="I1740" s="17">
        <v>2667</v>
      </c>
      <c r="J1740" s="17">
        <v>2667</v>
      </c>
      <c r="K1740" s="17">
        <v>2667</v>
      </c>
      <c r="L1740" s="55">
        <v>8001</v>
      </c>
      <c r="M1740" s="17" t="s">
        <v>290</v>
      </c>
    </row>
    <row r="1741" spans="1:13" s="56" customFormat="1" ht="11.25">
      <c r="A1741" s="53">
        <v>43602</v>
      </c>
      <c r="B1741" s="17" t="s">
        <v>110</v>
      </c>
      <c r="C1741" s="17">
        <v>1000</v>
      </c>
      <c r="D1741" s="17" t="s">
        <v>11</v>
      </c>
      <c r="E1741" s="17">
        <v>620</v>
      </c>
      <c r="F1741" s="17">
        <v>623</v>
      </c>
      <c r="G1741" s="17">
        <v>626</v>
      </c>
      <c r="H1741" s="17">
        <v>629</v>
      </c>
      <c r="I1741" s="17">
        <v>3000</v>
      </c>
      <c r="J1741" s="17">
        <v>0</v>
      </c>
      <c r="K1741" s="17">
        <v>0</v>
      </c>
      <c r="L1741" s="55">
        <v>3000</v>
      </c>
      <c r="M1741" s="17" t="s">
        <v>313</v>
      </c>
    </row>
    <row r="1742" spans="1:13" s="56" customFormat="1" ht="11.25">
      <c r="A1742" s="53">
        <v>43602</v>
      </c>
      <c r="B1742" s="17" t="s">
        <v>157</v>
      </c>
      <c r="C1742" s="17">
        <v>1750</v>
      </c>
      <c r="D1742" s="17" t="s">
        <v>11</v>
      </c>
      <c r="E1742" s="17">
        <v>146</v>
      </c>
      <c r="F1742" s="17">
        <v>148</v>
      </c>
      <c r="G1742" s="17">
        <v>150</v>
      </c>
      <c r="H1742" s="17">
        <v>152</v>
      </c>
      <c r="I1742" s="17">
        <v>0</v>
      </c>
      <c r="J1742" s="17">
        <v>0</v>
      </c>
      <c r="K1742" s="17">
        <v>0</v>
      </c>
      <c r="L1742" s="55">
        <v>0</v>
      </c>
      <c r="M1742" s="17" t="s">
        <v>294</v>
      </c>
    </row>
    <row r="1743" spans="1:13" s="56" customFormat="1" ht="11.25">
      <c r="A1743" s="53">
        <v>43602</v>
      </c>
      <c r="B1743" s="17" t="s">
        <v>316</v>
      </c>
      <c r="C1743" s="17">
        <v>600</v>
      </c>
      <c r="D1743" s="17" t="s">
        <v>11</v>
      </c>
      <c r="E1743" s="17">
        <v>778</v>
      </c>
      <c r="F1743" s="17">
        <v>781</v>
      </c>
      <c r="G1743" s="17">
        <v>784</v>
      </c>
      <c r="H1743" s="17">
        <v>787</v>
      </c>
      <c r="I1743" s="17">
        <v>1800</v>
      </c>
      <c r="J1743" s="17">
        <v>1800</v>
      </c>
      <c r="K1743" s="17">
        <v>0</v>
      </c>
      <c r="L1743" s="55">
        <v>3600</v>
      </c>
      <c r="M1743" s="17" t="s">
        <v>292</v>
      </c>
    </row>
    <row r="1744" spans="1:13" s="56" customFormat="1" ht="11.25">
      <c r="A1744" s="53">
        <v>43601</v>
      </c>
      <c r="B1744" s="17" t="s">
        <v>331</v>
      </c>
      <c r="C1744" s="17">
        <v>1200</v>
      </c>
      <c r="D1744" s="17" t="s">
        <v>11</v>
      </c>
      <c r="E1744" s="17">
        <v>730</v>
      </c>
      <c r="F1744" s="17">
        <v>733</v>
      </c>
      <c r="G1744" s="17">
        <v>736</v>
      </c>
      <c r="H1744" s="17">
        <v>739</v>
      </c>
      <c r="I1744" s="17">
        <v>3600</v>
      </c>
      <c r="J1744" s="17">
        <v>0</v>
      </c>
      <c r="K1744" s="17">
        <v>0</v>
      </c>
      <c r="L1744" s="55">
        <v>3600</v>
      </c>
      <c r="M1744" s="17" t="s">
        <v>313</v>
      </c>
    </row>
    <row r="1745" spans="1:13" s="56" customFormat="1" ht="11.25">
      <c r="A1745" s="53">
        <v>43601</v>
      </c>
      <c r="B1745" s="17" t="s">
        <v>16</v>
      </c>
      <c r="C1745" s="17">
        <v>2000</v>
      </c>
      <c r="D1745" s="17" t="s">
        <v>80</v>
      </c>
      <c r="E1745" s="17">
        <v>176</v>
      </c>
      <c r="F1745" s="17">
        <v>174.5</v>
      </c>
      <c r="G1745" s="17">
        <v>173</v>
      </c>
      <c r="H1745" s="17">
        <v>171.5</v>
      </c>
      <c r="I1745" s="17">
        <v>3000</v>
      </c>
      <c r="J1745" s="17">
        <v>0</v>
      </c>
      <c r="K1745" s="17">
        <v>0</v>
      </c>
      <c r="L1745" s="55">
        <v>3000</v>
      </c>
      <c r="M1745" s="17" t="s">
        <v>313</v>
      </c>
    </row>
    <row r="1746" spans="1:13" s="56" customFormat="1" ht="11.25">
      <c r="A1746" s="53">
        <v>43601</v>
      </c>
      <c r="B1746" s="17" t="s">
        <v>212</v>
      </c>
      <c r="C1746" s="17">
        <v>3500</v>
      </c>
      <c r="D1746" s="17" t="s">
        <v>11</v>
      </c>
      <c r="E1746" s="17">
        <v>193</v>
      </c>
      <c r="F1746" s="17">
        <v>194</v>
      </c>
      <c r="G1746" s="17">
        <v>195</v>
      </c>
      <c r="H1746" s="17">
        <v>196</v>
      </c>
      <c r="I1746" s="17">
        <v>0</v>
      </c>
      <c r="J1746" s="17">
        <v>0</v>
      </c>
      <c r="K1746" s="17">
        <v>0</v>
      </c>
      <c r="L1746" s="55">
        <v>-5250</v>
      </c>
      <c r="M1746" s="17" t="s">
        <v>291</v>
      </c>
    </row>
    <row r="1747" spans="1:13" s="56" customFormat="1" ht="11.25">
      <c r="A1747" s="53">
        <v>43600</v>
      </c>
      <c r="B1747" s="17" t="s">
        <v>19</v>
      </c>
      <c r="C1747" s="17">
        <v>1061</v>
      </c>
      <c r="D1747" s="17" t="s">
        <v>11</v>
      </c>
      <c r="E1747" s="17">
        <v>482</v>
      </c>
      <c r="F1747" s="17">
        <v>485</v>
      </c>
      <c r="G1747" s="17">
        <v>488</v>
      </c>
      <c r="H1747" s="17">
        <v>491</v>
      </c>
      <c r="I1747" s="17">
        <v>0</v>
      </c>
      <c r="J1747" s="17">
        <v>0</v>
      </c>
      <c r="K1747" s="17">
        <v>0</v>
      </c>
      <c r="L1747" s="55">
        <v>-5305</v>
      </c>
      <c r="M1747" s="17" t="s">
        <v>291</v>
      </c>
    </row>
    <row r="1748" spans="1:13" s="56" customFormat="1" ht="11.25">
      <c r="A1748" s="53">
        <v>43600</v>
      </c>
      <c r="B1748" s="17" t="s">
        <v>240</v>
      </c>
      <c r="C1748" s="17">
        <v>2667</v>
      </c>
      <c r="D1748" s="17" t="s">
        <v>11</v>
      </c>
      <c r="E1748" s="17">
        <v>350</v>
      </c>
      <c r="F1748" s="17">
        <v>351</v>
      </c>
      <c r="G1748" s="17">
        <v>352</v>
      </c>
      <c r="H1748" s="17">
        <v>353</v>
      </c>
      <c r="I1748" s="17">
        <v>0</v>
      </c>
      <c r="J1748" s="17">
        <v>0</v>
      </c>
      <c r="K1748" s="17">
        <v>0</v>
      </c>
      <c r="L1748" s="55">
        <v>0</v>
      </c>
      <c r="M1748" s="17" t="s">
        <v>294</v>
      </c>
    </row>
    <row r="1749" spans="1:13" s="56" customFormat="1" ht="11.25">
      <c r="A1749" s="53">
        <v>43600</v>
      </c>
      <c r="B1749" s="17" t="s">
        <v>219</v>
      </c>
      <c r="C1749" s="17">
        <v>4000</v>
      </c>
      <c r="D1749" s="17" t="s">
        <v>11</v>
      </c>
      <c r="E1749" s="17">
        <v>184</v>
      </c>
      <c r="F1749" s="17">
        <v>184.8</v>
      </c>
      <c r="G1749" s="17">
        <v>185.6</v>
      </c>
      <c r="H1749" s="17">
        <v>186.4</v>
      </c>
      <c r="I1749" s="17">
        <v>3200</v>
      </c>
      <c r="J1749" s="17">
        <v>0</v>
      </c>
      <c r="K1749" s="17">
        <v>0</v>
      </c>
      <c r="L1749" s="55">
        <v>3200</v>
      </c>
      <c r="M1749" s="17" t="s">
        <v>313</v>
      </c>
    </row>
    <row r="1750" spans="1:13" s="56" customFormat="1" ht="11.25">
      <c r="A1750" s="53">
        <v>43599</v>
      </c>
      <c r="B1750" s="17" t="s">
        <v>240</v>
      </c>
      <c r="C1750" s="17">
        <v>2667</v>
      </c>
      <c r="D1750" s="17" t="s">
        <v>11</v>
      </c>
      <c r="E1750" s="17">
        <v>341</v>
      </c>
      <c r="F1750" s="17">
        <v>342</v>
      </c>
      <c r="G1750" s="17">
        <v>343</v>
      </c>
      <c r="H1750" s="17">
        <v>344</v>
      </c>
      <c r="I1750" s="17">
        <v>2667</v>
      </c>
      <c r="J1750" s="17">
        <v>2667</v>
      </c>
      <c r="K1750" s="17">
        <v>2667</v>
      </c>
      <c r="L1750" s="55">
        <v>8001</v>
      </c>
      <c r="M1750" s="17" t="s">
        <v>290</v>
      </c>
    </row>
    <row r="1751" spans="1:13" s="56" customFormat="1" ht="11.25">
      <c r="A1751" s="53">
        <v>43599</v>
      </c>
      <c r="B1751" s="54" t="s">
        <v>84</v>
      </c>
      <c r="C1751" s="54">
        <v>1375</v>
      </c>
      <c r="D1751" s="54" t="s">
        <v>11</v>
      </c>
      <c r="E1751" s="54">
        <v>383</v>
      </c>
      <c r="F1751" s="54">
        <v>385</v>
      </c>
      <c r="G1751" s="54">
        <v>387</v>
      </c>
      <c r="H1751" s="54">
        <v>389</v>
      </c>
      <c r="I1751" s="54">
        <v>2750</v>
      </c>
      <c r="J1751" s="54">
        <v>2750</v>
      </c>
      <c r="K1751" s="54">
        <v>0</v>
      </c>
      <c r="L1751" s="55">
        <v>5500</v>
      </c>
      <c r="M1751" s="17" t="s">
        <v>292</v>
      </c>
    </row>
    <row r="1752" spans="1:13" s="56" customFormat="1" ht="11.25">
      <c r="A1752" s="53">
        <v>43599</v>
      </c>
      <c r="B1752" s="54" t="s">
        <v>173</v>
      </c>
      <c r="C1752" s="54">
        <v>2300</v>
      </c>
      <c r="D1752" s="54" t="s">
        <v>11</v>
      </c>
      <c r="E1752" s="54">
        <v>159</v>
      </c>
      <c r="F1752" s="54">
        <v>160</v>
      </c>
      <c r="G1752" s="54">
        <v>161</v>
      </c>
      <c r="H1752" s="54">
        <v>162</v>
      </c>
      <c r="I1752" s="54">
        <v>2300</v>
      </c>
      <c r="J1752" s="54">
        <v>2300</v>
      </c>
      <c r="K1752" s="54">
        <v>2300</v>
      </c>
      <c r="L1752" s="55">
        <v>6900</v>
      </c>
      <c r="M1752" s="17" t="s">
        <v>290</v>
      </c>
    </row>
    <row r="1753" spans="1:13" s="56" customFormat="1" ht="11.25">
      <c r="A1753" s="53">
        <v>43598</v>
      </c>
      <c r="B1753" s="54" t="s">
        <v>285</v>
      </c>
      <c r="C1753" s="54">
        <v>500</v>
      </c>
      <c r="D1753" s="54" t="s">
        <v>11</v>
      </c>
      <c r="E1753" s="54">
        <v>1980</v>
      </c>
      <c r="F1753" s="54">
        <v>1986</v>
      </c>
      <c r="G1753" s="54">
        <v>1992</v>
      </c>
      <c r="H1753" s="54">
        <v>2000</v>
      </c>
      <c r="I1753" s="54">
        <v>3000</v>
      </c>
      <c r="J1753" s="54">
        <v>0</v>
      </c>
      <c r="K1753" s="54">
        <v>0</v>
      </c>
      <c r="L1753" s="55">
        <v>3000</v>
      </c>
      <c r="M1753" s="17" t="s">
        <v>313</v>
      </c>
    </row>
    <row r="1754" spans="1:13" s="56" customFormat="1" ht="11.25">
      <c r="A1754" s="53">
        <v>43598</v>
      </c>
      <c r="B1754" s="54" t="s">
        <v>115</v>
      </c>
      <c r="C1754" s="54">
        <v>1200</v>
      </c>
      <c r="D1754" s="54" t="s">
        <v>11</v>
      </c>
      <c r="E1754" s="54">
        <v>827</v>
      </c>
      <c r="F1754" s="54">
        <v>830</v>
      </c>
      <c r="G1754" s="54">
        <v>833</v>
      </c>
      <c r="H1754" s="54">
        <v>837</v>
      </c>
      <c r="I1754" s="54">
        <v>3600</v>
      </c>
      <c r="J1754" s="54">
        <v>0</v>
      </c>
      <c r="K1754" s="54">
        <v>0</v>
      </c>
      <c r="L1754" s="55">
        <v>3600</v>
      </c>
      <c r="M1754" s="17" t="s">
        <v>313</v>
      </c>
    </row>
    <row r="1755" spans="1:13" s="56" customFormat="1" ht="11.25">
      <c r="A1755" s="53">
        <v>43598</v>
      </c>
      <c r="B1755" s="54" t="s">
        <v>201</v>
      </c>
      <c r="C1755" s="54">
        <v>800</v>
      </c>
      <c r="D1755" s="54" t="s">
        <v>80</v>
      </c>
      <c r="E1755" s="54">
        <v>811.5</v>
      </c>
      <c r="F1755" s="54">
        <v>808.5</v>
      </c>
      <c r="G1755" s="54">
        <v>805.5</v>
      </c>
      <c r="H1755" s="54">
        <v>802.5</v>
      </c>
      <c r="I1755" s="54">
        <v>2400</v>
      </c>
      <c r="J1755" s="54">
        <v>0</v>
      </c>
      <c r="K1755" s="54">
        <v>0</v>
      </c>
      <c r="L1755" s="55">
        <v>2400</v>
      </c>
      <c r="M1755" s="17" t="s">
        <v>313</v>
      </c>
    </row>
    <row r="1756" spans="1:13" s="56" customFormat="1" ht="11.25">
      <c r="A1756" s="53">
        <v>43598</v>
      </c>
      <c r="B1756" s="54" t="s">
        <v>125</v>
      </c>
      <c r="C1756" s="54">
        <v>2000</v>
      </c>
      <c r="D1756" s="54" t="s">
        <v>11</v>
      </c>
      <c r="E1756" s="54">
        <v>270</v>
      </c>
      <c r="F1756" s="54">
        <v>271.5</v>
      </c>
      <c r="G1756" s="54">
        <v>273</v>
      </c>
      <c r="H1756" s="54">
        <v>275</v>
      </c>
      <c r="I1756" s="54">
        <v>0</v>
      </c>
      <c r="J1756" s="54">
        <v>0</v>
      </c>
      <c r="K1756" s="54">
        <v>0</v>
      </c>
      <c r="L1756" s="55">
        <v>-4000</v>
      </c>
      <c r="M1756" s="17" t="s">
        <v>291</v>
      </c>
    </row>
    <row r="1757" spans="1:13" s="56" customFormat="1" ht="11.25">
      <c r="A1757" s="53">
        <v>43595</v>
      </c>
      <c r="B1757" s="54" t="s">
        <v>193</v>
      </c>
      <c r="C1757" s="54">
        <v>1300</v>
      </c>
      <c r="D1757" s="54" t="s">
        <v>11</v>
      </c>
      <c r="E1757" s="54">
        <v>580</v>
      </c>
      <c r="F1757" s="54">
        <v>583</v>
      </c>
      <c r="G1757" s="54">
        <v>586</v>
      </c>
      <c r="H1757" s="54">
        <v>589</v>
      </c>
      <c r="I1757" s="54">
        <v>3900</v>
      </c>
      <c r="J1757" s="54">
        <v>3900</v>
      </c>
      <c r="K1757" s="54">
        <v>3900</v>
      </c>
      <c r="L1757" s="55">
        <v>11700</v>
      </c>
      <c r="M1757" s="17" t="s">
        <v>290</v>
      </c>
    </row>
    <row r="1758" spans="1:13" s="56" customFormat="1" ht="11.25">
      <c r="A1758" s="53">
        <v>43595</v>
      </c>
      <c r="B1758" s="54" t="s">
        <v>330</v>
      </c>
      <c r="C1758" s="54">
        <v>700</v>
      </c>
      <c r="D1758" s="54" t="s">
        <v>80</v>
      </c>
      <c r="E1758" s="54">
        <v>1075</v>
      </c>
      <c r="F1758" s="54">
        <v>1072</v>
      </c>
      <c r="G1758" s="54">
        <v>1069</v>
      </c>
      <c r="H1758" s="54">
        <v>1066</v>
      </c>
      <c r="I1758" s="54">
        <v>0</v>
      </c>
      <c r="J1758" s="54">
        <v>0</v>
      </c>
      <c r="K1758" s="54">
        <v>0</v>
      </c>
      <c r="L1758" s="55">
        <v>0</v>
      </c>
      <c r="M1758" s="17" t="s">
        <v>294</v>
      </c>
    </row>
    <row r="1759" spans="1:13" s="56" customFormat="1" ht="11.25">
      <c r="A1759" s="53">
        <v>43595</v>
      </c>
      <c r="B1759" s="54" t="s">
        <v>15</v>
      </c>
      <c r="C1759" s="54">
        <v>1750</v>
      </c>
      <c r="D1759" s="54" t="s">
        <v>11</v>
      </c>
      <c r="E1759" s="54">
        <v>174</v>
      </c>
      <c r="F1759" s="54">
        <v>176</v>
      </c>
      <c r="G1759" s="54">
        <v>178</v>
      </c>
      <c r="H1759" s="54">
        <v>180</v>
      </c>
      <c r="I1759" s="54">
        <v>0</v>
      </c>
      <c r="J1759" s="54">
        <v>0</v>
      </c>
      <c r="K1759" s="54">
        <v>0</v>
      </c>
      <c r="L1759" s="55">
        <v>0</v>
      </c>
      <c r="M1759" s="17" t="s">
        <v>294</v>
      </c>
    </row>
    <row r="1760" spans="1:13" s="56" customFormat="1" ht="11.25">
      <c r="A1760" s="53">
        <v>43595</v>
      </c>
      <c r="B1760" s="54" t="s">
        <v>176</v>
      </c>
      <c r="C1760" s="54">
        <v>2750</v>
      </c>
      <c r="D1760" s="54" t="s">
        <v>11</v>
      </c>
      <c r="E1760" s="54">
        <v>319</v>
      </c>
      <c r="F1760" s="54">
        <v>320</v>
      </c>
      <c r="G1760" s="54">
        <v>321</v>
      </c>
      <c r="H1760" s="54">
        <v>322</v>
      </c>
      <c r="I1760" s="54">
        <v>0</v>
      </c>
      <c r="J1760" s="54">
        <v>0</v>
      </c>
      <c r="K1760" s="54">
        <v>0</v>
      </c>
      <c r="L1760" s="55">
        <v>-4125</v>
      </c>
      <c r="M1760" s="17" t="s">
        <v>291</v>
      </c>
    </row>
    <row r="1761" spans="1:13" s="56" customFormat="1" ht="11.25">
      <c r="A1761" s="53">
        <v>43594</v>
      </c>
      <c r="B1761" s="54" t="s">
        <v>174</v>
      </c>
      <c r="C1761" s="54">
        <v>7000</v>
      </c>
      <c r="D1761" s="54" t="s">
        <v>11</v>
      </c>
      <c r="E1761" s="54">
        <v>85</v>
      </c>
      <c r="F1761" s="54">
        <v>85.5</v>
      </c>
      <c r="G1761" s="54">
        <v>86</v>
      </c>
      <c r="H1761" s="54">
        <v>86.5</v>
      </c>
      <c r="I1761" s="54">
        <v>3500</v>
      </c>
      <c r="J1761" s="54">
        <v>3500</v>
      </c>
      <c r="K1761" s="54">
        <v>0</v>
      </c>
      <c r="L1761" s="55">
        <v>7000</v>
      </c>
      <c r="M1761" s="17" t="s">
        <v>292</v>
      </c>
    </row>
    <row r="1762" spans="1:13" s="56" customFormat="1" ht="11.25">
      <c r="A1762" s="53">
        <v>43594</v>
      </c>
      <c r="B1762" s="54" t="s">
        <v>157</v>
      </c>
      <c r="C1762" s="54">
        <v>1750</v>
      </c>
      <c r="D1762" s="54" t="s">
        <v>11</v>
      </c>
      <c r="E1762" s="54">
        <v>167</v>
      </c>
      <c r="F1762" s="54">
        <v>169</v>
      </c>
      <c r="G1762" s="54">
        <v>171</v>
      </c>
      <c r="H1762" s="54">
        <v>173</v>
      </c>
      <c r="I1762" s="54">
        <v>3500</v>
      </c>
      <c r="J1762" s="54">
        <v>0</v>
      </c>
      <c r="K1762" s="54">
        <v>0</v>
      </c>
      <c r="L1762" s="55">
        <v>3500</v>
      </c>
      <c r="M1762" s="17" t="s">
        <v>313</v>
      </c>
    </row>
    <row r="1763" spans="1:13" s="56" customFormat="1" ht="11.25">
      <c r="A1763" s="53">
        <v>43594</v>
      </c>
      <c r="B1763" s="54" t="s">
        <v>316</v>
      </c>
      <c r="C1763" s="54">
        <v>600</v>
      </c>
      <c r="D1763" s="54" t="s">
        <v>80</v>
      </c>
      <c r="E1763" s="54">
        <v>952</v>
      </c>
      <c r="F1763" s="54">
        <v>947</v>
      </c>
      <c r="G1763" s="54">
        <v>942</v>
      </c>
      <c r="H1763" s="54">
        <v>937</v>
      </c>
      <c r="I1763" s="54">
        <v>3000</v>
      </c>
      <c r="J1763" s="54">
        <v>0</v>
      </c>
      <c r="K1763" s="54">
        <v>0</v>
      </c>
      <c r="L1763" s="55">
        <v>3000</v>
      </c>
      <c r="M1763" s="17" t="s">
        <v>289</v>
      </c>
    </row>
    <row r="1764" spans="1:13" s="56" customFormat="1" ht="11.25">
      <c r="A1764" s="53">
        <v>43593</v>
      </c>
      <c r="B1764" s="54" t="s">
        <v>253</v>
      </c>
      <c r="C1764" s="54">
        <v>2500</v>
      </c>
      <c r="D1764" s="54" t="s">
        <v>11</v>
      </c>
      <c r="E1764" s="54">
        <v>377</v>
      </c>
      <c r="F1764" s="54">
        <v>378.5</v>
      </c>
      <c r="G1764" s="54">
        <v>380</v>
      </c>
      <c r="H1764" s="54">
        <v>382.5</v>
      </c>
      <c r="I1764" s="54">
        <v>0</v>
      </c>
      <c r="J1764" s="54">
        <v>0</v>
      </c>
      <c r="K1764" s="54">
        <v>0</v>
      </c>
      <c r="L1764" s="55">
        <v>0</v>
      </c>
      <c r="M1764" s="17" t="s">
        <v>294</v>
      </c>
    </row>
    <row r="1765" spans="1:13" s="56" customFormat="1" ht="11.25">
      <c r="A1765" s="53">
        <v>43593</v>
      </c>
      <c r="B1765" s="54" t="s">
        <v>84</v>
      </c>
      <c r="C1765" s="54">
        <v>1375</v>
      </c>
      <c r="D1765" s="54" t="s">
        <v>11</v>
      </c>
      <c r="E1765" s="54">
        <v>390</v>
      </c>
      <c r="F1765" s="54">
        <v>392.5</v>
      </c>
      <c r="G1765" s="54">
        <v>395</v>
      </c>
      <c r="H1765" s="54">
        <v>398</v>
      </c>
      <c r="I1765" s="54">
        <v>3437.5</v>
      </c>
      <c r="J1765" s="54">
        <v>0</v>
      </c>
      <c r="K1765" s="54">
        <v>0</v>
      </c>
      <c r="L1765" s="55">
        <v>3437.5</v>
      </c>
      <c r="M1765" s="17" t="s">
        <v>313</v>
      </c>
    </row>
    <row r="1766" spans="1:13" s="56" customFormat="1" ht="11.25">
      <c r="A1766" s="53">
        <v>43593</v>
      </c>
      <c r="B1766" s="54" t="s">
        <v>228</v>
      </c>
      <c r="C1766" s="54">
        <v>2200</v>
      </c>
      <c r="D1766" s="54" t="s">
        <v>11</v>
      </c>
      <c r="E1766" s="54">
        <v>253</v>
      </c>
      <c r="F1766" s="54">
        <v>254.4</v>
      </c>
      <c r="G1766" s="54">
        <v>256</v>
      </c>
      <c r="H1766" s="54">
        <v>257.5</v>
      </c>
      <c r="I1766" s="54">
        <v>0</v>
      </c>
      <c r="J1766" s="54">
        <v>0</v>
      </c>
      <c r="K1766" s="54">
        <v>0</v>
      </c>
      <c r="L1766" s="55">
        <v>0</v>
      </c>
      <c r="M1766" s="17" t="s">
        <v>294</v>
      </c>
    </row>
    <row r="1767" spans="1:13" s="56" customFormat="1" ht="11.25">
      <c r="A1767" s="53">
        <v>43592</v>
      </c>
      <c r="B1767" s="54" t="s">
        <v>16</v>
      </c>
      <c r="C1767" s="54">
        <v>2000</v>
      </c>
      <c r="D1767" s="54" t="s">
        <v>11</v>
      </c>
      <c r="E1767" s="54">
        <v>204</v>
      </c>
      <c r="F1767" s="54">
        <v>205.5</v>
      </c>
      <c r="G1767" s="54">
        <v>207</v>
      </c>
      <c r="H1767" s="54">
        <v>208.5</v>
      </c>
      <c r="I1767" s="54">
        <v>0</v>
      </c>
      <c r="J1767" s="54">
        <v>0</v>
      </c>
      <c r="K1767" s="54">
        <v>0</v>
      </c>
      <c r="L1767" s="55">
        <v>0</v>
      </c>
      <c r="M1767" s="17" t="s">
        <v>294</v>
      </c>
    </row>
    <row r="1768" spans="1:13" s="56" customFormat="1" ht="11.25">
      <c r="A1768" s="53">
        <v>43592</v>
      </c>
      <c r="B1768" s="17" t="s">
        <v>215</v>
      </c>
      <c r="C1768" s="17">
        <v>2600</v>
      </c>
      <c r="D1768" s="17" t="s">
        <v>11</v>
      </c>
      <c r="E1768" s="17">
        <v>364</v>
      </c>
      <c r="F1768" s="17">
        <v>365.5</v>
      </c>
      <c r="G1768" s="17">
        <v>367</v>
      </c>
      <c r="H1768" s="17">
        <v>368.5</v>
      </c>
      <c r="I1768" s="17">
        <v>3900</v>
      </c>
      <c r="J1768" s="17">
        <v>3900</v>
      </c>
      <c r="K1768" s="17">
        <v>3900</v>
      </c>
      <c r="L1768" s="55">
        <v>11700</v>
      </c>
      <c r="M1768" s="17" t="s">
        <v>290</v>
      </c>
    </row>
    <row r="1769" spans="1:13" s="56" customFormat="1" ht="11.25">
      <c r="A1769" s="53">
        <v>43592</v>
      </c>
      <c r="B1769" s="17" t="s">
        <v>212</v>
      </c>
      <c r="C1769" s="17">
        <v>3500</v>
      </c>
      <c r="D1769" s="17" t="s">
        <v>11</v>
      </c>
      <c r="E1769" s="17">
        <v>203</v>
      </c>
      <c r="F1769" s="17">
        <v>204</v>
      </c>
      <c r="G1769" s="17">
        <v>205</v>
      </c>
      <c r="H1769" s="17">
        <v>206</v>
      </c>
      <c r="I1769" s="17">
        <v>3500</v>
      </c>
      <c r="J1769" s="17">
        <v>3500</v>
      </c>
      <c r="K1769" s="17">
        <v>0</v>
      </c>
      <c r="L1769" s="55">
        <v>7000</v>
      </c>
      <c r="M1769" s="17" t="s">
        <v>292</v>
      </c>
    </row>
    <row r="1770" spans="1:13" s="56" customFormat="1" ht="11.25">
      <c r="A1770" s="53">
        <v>43591</v>
      </c>
      <c r="B1770" s="17" t="s">
        <v>219</v>
      </c>
      <c r="C1770" s="17">
        <v>4000</v>
      </c>
      <c r="D1770" s="17" t="s">
        <v>11</v>
      </c>
      <c r="E1770" s="17">
        <v>193</v>
      </c>
      <c r="F1770" s="17">
        <v>193.9</v>
      </c>
      <c r="G1770" s="17">
        <v>194.8</v>
      </c>
      <c r="H1770" s="17">
        <v>195.7</v>
      </c>
      <c r="I1770" s="17">
        <v>0</v>
      </c>
      <c r="J1770" s="17">
        <v>0</v>
      </c>
      <c r="K1770" s="17">
        <v>0</v>
      </c>
      <c r="L1770" s="55">
        <v>0</v>
      </c>
      <c r="M1770" s="17" t="s">
        <v>294</v>
      </c>
    </row>
    <row r="1771" spans="1:13" s="56" customFormat="1" ht="11.25">
      <c r="A1771" s="53">
        <v>43591</v>
      </c>
      <c r="B1771" s="17" t="s">
        <v>184</v>
      </c>
      <c r="C1771" s="17">
        <v>1500</v>
      </c>
      <c r="D1771" s="17" t="s">
        <v>11</v>
      </c>
      <c r="E1771" s="17">
        <v>341</v>
      </c>
      <c r="F1771" s="17">
        <v>342</v>
      </c>
      <c r="G1771" s="17">
        <v>343</v>
      </c>
      <c r="H1771" s="17">
        <v>344</v>
      </c>
      <c r="I1771" s="17">
        <v>1500</v>
      </c>
      <c r="J1771" s="17">
        <v>0</v>
      </c>
      <c r="K1771" s="17">
        <v>0</v>
      </c>
      <c r="L1771" s="55">
        <v>1500</v>
      </c>
      <c r="M1771" s="17" t="s">
        <v>313</v>
      </c>
    </row>
    <row r="1772" spans="1:13" s="56" customFormat="1" ht="11.25">
      <c r="A1772" s="53">
        <v>43591</v>
      </c>
      <c r="B1772" s="17" t="s">
        <v>190</v>
      </c>
      <c r="C1772" s="17">
        <v>1600</v>
      </c>
      <c r="D1772" s="17" t="s">
        <v>11</v>
      </c>
      <c r="E1772" s="17">
        <v>308</v>
      </c>
      <c r="F1772" s="17">
        <v>310</v>
      </c>
      <c r="G1772" s="17">
        <v>312</v>
      </c>
      <c r="H1772" s="17">
        <v>314</v>
      </c>
      <c r="I1772" s="17">
        <v>3200</v>
      </c>
      <c r="J1772" s="17">
        <v>0</v>
      </c>
      <c r="K1772" s="17">
        <v>0</v>
      </c>
      <c r="L1772" s="55">
        <v>3200</v>
      </c>
      <c r="M1772" s="17" t="s">
        <v>313</v>
      </c>
    </row>
    <row r="1773" spans="1:13" s="56" customFormat="1" ht="11.25">
      <c r="A1773" s="53">
        <v>43591</v>
      </c>
      <c r="B1773" s="17" t="s">
        <v>174</v>
      </c>
      <c r="C1773" s="17">
        <v>7000</v>
      </c>
      <c r="D1773" s="17" t="s">
        <v>11</v>
      </c>
      <c r="E1773" s="17">
        <v>88</v>
      </c>
      <c r="F1773" s="17">
        <v>88.5</v>
      </c>
      <c r="G1773" s="17">
        <v>89</v>
      </c>
      <c r="H1773" s="17">
        <v>89.5</v>
      </c>
      <c r="I1773" s="17">
        <v>0</v>
      </c>
      <c r="J1773" s="17">
        <v>0</v>
      </c>
      <c r="K1773" s="17">
        <v>0</v>
      </c>
      <c r="L1773" s="55">
        <v>-5600</v>
      </c>
      <c r="M1773" s="17" t="s">
        <v>291</v>
      </c>
    </row>
    <row r="1774" spans="1:13" s="56" customFormat="1" ht="11.25">
      <c r="A1774" s="53">
        <v>43588</v>
      </c>
      <c r="B1774" s="17" t="s">
        <v>190</v>
      </c>
      <c r="C1774" s="17">
        <v>1600</v>
      </c>
      <c r="D1774" s="17" t="s">
        <v>11</v>
      </c>
      <c r="E1774" s="17">
        <v>319</v>
      </c>
      <c r="F1774" s="17">
        <v>321</v>
      </c>
      <c r="G1774" s="17">
        <v>323</v>
      </c>
      <c r="H1774" s="17">
        <v>325</v>
      </c>
      <c r="I1774" s="17">
        <v>0</v>
      </c>
      <c r="J1774" s="17">
        <v>0</v>
      </c>
      <c r="K1774" s="17">
        <v>0</v>
      </c>
      <c r="L1774" s="55">
        <v>-4800</v>
      </c>
      <c r="M1774" s="17" t="s">
        <v>291</v>
      </c>
    </row>
    <row r="1775" spans="1:13" s="56" customFormat="1" ht="11.25">
      <c r="A1775" s="53">
        <v>43588</v>
      </c>
      <c r="B1775" s="17" t="s">
        <v>16</v>
      </c>
      <c r="C1775" s="17">
        <v>2000</v>
      </c>
      <c r="D1775" s="17" t="s">
        <v>11</v>
      </c>
      <c r="E1775" s="17">
        <v>214</v>
      </c>
      <c r="F1775" s="17">
        <v>215.2</v>
      </c>
      <c r="G1775" s="17">
        <v>217</v>
      </c>
      <c r="H1775" s="17">
        <v>219</v>
      </c>
      <c r="I1775" s="17">
        <v>0</v>
      </c>
      <c r="J1775" s="17">
        <v>0</v>
      </c>
      <c r="K1775" s="17">
        <v>0</v>
      </c>
      <c r="L1775" s="55">
        <v>-5000</v>
      </c>
      <c r="M1775" s="17" t="s">
        <v>291</v>
      </c>
    </row>
    <row r="1776" spans="1:13" s="56" customFormat="1" ht="11.25">
      <c r="A1776" s="53">
        <v>43587</v>
      </c>
      <c r="B1776" s="54" t="s">
        <v>187</v>
      </c>
      <c r="C1776" s="54">
        <v>2500</v>
      </c>
      <c r="D1776" s="54" t="s">
        <v>11</v>
      </c>
      <c r="E1776" s="54">
        <v>226.5</v>
      </c>
      <c r="F1776" s="54">
        <v>228</v>
      </c>
      <c r="G1776" s="54">
        <v>229.5</v>
      </c>
      <c r="H1776" s="54">
        <v>231</v>
      </c>
      <c r="I1776" s="54">
        <v>0</v>
      </c>
      <c r="J1776" s="54">
        <v>0</v>
      </c>
      <c r="K1776" s="54">
        <v>0</v>
      </c>
      <c r="L1776" s="55">
        <v>-6250</v>
      </c>
      <c r="M1776" s="17" t="s">
        <v>291</v>
      </c>
    </row>
    <row r="1777" spans="1:13" s="56" customFormat="1" ht="11.25">
      <c r="A1777" s="53">
        <v>43587</v>
      </c>
      <c r="B1777" s="54" t="s">
        <v>174</v>
      </c>
      <c r="C1777" s="54">
        <v>7000</v>
      </c>
      <c r="D1777" s="54" t="s">
        <v>11</v>
      </c>
      <c r="E1777" s="54">
        <v>87</v>
      </c>
      <c r="F1777" s="54">
        <v>87.5</v>
      </c>
      <c r="G1777" s="54">
        <v>88</v>
      </c>
      <c r="H1777" s="54">
        <v>88.5</v>
      </c>
      <c r="I1777" s="54">
        <v>3500</v>
      </c>
      <c r="J1777" s="54">
        <v>3500</v>
      </c>
      <c r="K1777" s="54">
        <v>3500</v>
      </c>
      <c r="L1777" s="55">
        <v>10500</v>
      </c>
      <c r="M1777" s="17" t="s">
        <v>290</v>
      </c>
    </row>
    <row r="1778" spans="1:13" s="56" customFormat="1" ht="11.25">
      <c r="A1778" s="53">
        <v>43587</v>
      </c>
      <c r="B1778" s="54" t="s">
        <v>157</v>
      </c>
      <c r="C1778" s="54">
        <v>1750</v>
      </c>
      <c r="D1778" s="54" t="s">
        <v>11</v>
      </c>
      <c r="E1778" s="54">
        <v>175</v>
      </c>
      <c r="F1778" s="54">
        <v>177</v>
      </c>
      <c r="G1778" s="54">
        <v>179</v>
      </c>
      <c r="H1778" s="54">
        <v>181</v>
      </c>
      <c r="I1778" s="54">
        <v>3500</v>
      </c>
      <c r="J1778" s="54">
        <v>3500</v>
      </c>
      <c r="K1778" s="54">
        <v>0</v>
      </c>
      <c r="L1778" s="55">
        <v>7000</v>
      </c>
      <c r="M1778" s="17" t="s">
        <v>292</v>
      </c>
    </row>
    <row r="1779" spans="1:13" s="56" customFormat="1" ht="11.25">
      <c r="A1779" s="53">
        <v>43585</v>
      </c>
      <c r="B1779" s="54" t="s">
        <v>166</v>
      </c>
      <c r="C1779" s="54">
        <v>1500</v>
      </c>
      <c r="D1779" s="54" t="s">
        <v>11</v>
      </c>
      <c r="E1779" s="54">
        <v>307</v>
      </c>
      <c r="F1779" s="54">
        <v>309</v>
      </c>
      <c r="G1779" s="54">
        <v>311</v>
      </c>
      <c r="H1779" s="54">
        <v>313</v>
      </c>
      <c r="I1779" s="54">
        <v>0</v>
      </c>
      <c r="J1779" s="54">
        <v>0</v>
      </c>
      <c r="K1779" s="54">
        <v>0</v>
      </c>
      <c r="L1779" s="55">
        <v>-4500</v>
      </c>
      <c r="M1779" s="17" t="s">
        <v>291</v>
      </c>
    </row>
    <row r="1780" spans="1:13" s="56" customFormat="1" ht="11.25">
      <c r="A1780" s="53">
        <v>43585</v>
      </c>
      <c r="B1780" s="54" t="s">
        <v>282</v>
      </c>
      <c r="C1780" s="54">
        <v>3200</v>
      </c>
      <c r="D1780" s="54" t="s">
        <v>11</v>
      </c>
      <c r="E1780" s="54">
        <v>298</v>
      </c>
      <c r="F1780" s="54">
        <v>299</v>
      </c>
      <c r="G1780" s="54">
        <v>300</v>
      </c>
      <c r="H1780" s="54">
        <v>301</v>
      </c>
      <c r="I1780" s="54">
        <v>0</v>
      </c>
      <c r="J1780" s="54">
        <v>0</v>
      </c>
      <c r="K1780" s="54">
        <v>0</v>
      </c>
      <c r="L1780" s="55">
        <v>0</v>
      </c>
      <c r="M1780" s="17" t="s">
        <v>294</v>
      </c>
    </row>
    <row r="1781" spans="1:13" s="56" customFormat="1" ht="11.25">
      <c r="A1781" s="53">
        <v>43585</v>
      </c>
      <c r="B1781" s="54" t="s">
        <v>329</v>
      </c>
      <c r="C1781" s="54">
        <v>600</v>
      </c>
      <c r="D1781" s="54" t="s">
        <v>11</v>
      </c>
      <c r="E1781" s="54">
        <v>1484</v>
      </c>
      <c r="F1781" s="54">
        <v>1489</v>
      </c>
      <c r="G1781" s="54">
        <v>1494</v>
      </c>
      <c r="H1781" s="54">
        <v>1499</v>
      </c>
      <c r="I1781" s="54">
        <v>0</v>
      </c>
      <c r="J1781" s="54">
        <v>0</v>
      </c>
      <c r="K1781" s="54">
        <v>0</v>
      </c>
      <c r="L1781" s="55">
        <v>-3200</v>
      </c>
      <c r="M1781" s="17" t="s">
        <v>291</v>
      </c>
    </row>
    <row r="1782" spans="1:13" s="56" customFormat="1" ht="11.25">
      <c r="A1782" s="53">
        <v>43581</v>
      </c>
      <c r="B1782" s="54" t="s">
        <v>16</v>
      </c>
      <c r="C1782" s="54">
        <v>2000</v>
      </c>
      <c r="D1782" s="54" t="s">
        <v>80</v>
      </c>
      <c r="E1782" s="54">
        <v>221</v>
      </c>
      <c r="F1782" s="54">
        <v>219.5</v>
      </c>
      <c r="G1782" s="54">
        <v>218</v>
      </c>
      <c r="H1782" s="54">
        <v>216.5</v>
      </c>
      <c r="I1782" s="54">
        <v>3000</v>
      </c>
      <c r="J1782" s="54">
        <v>3000</v>
      </c>
      <c r="K1782" s="54">
        <v>3000</v>
      </c>
      <c r="L1782" s="55">
        <v>9000</v>
      </c>
      <c r="M1782" s="17" t="s">
        <v>290</v>
      </c>
    </row>
    <row r="1783" spans="1:13" s="56" customFormat="1" ht="11.25">
      <c r="A1783" s="53">
        <v>43581</v>
      </c>
      <c r="B1783" s="54" t="s">
        <v>19</v>
      </c>
      <c r="C1783" s="54">
        <v>1061</v>
      </c>
      <c r="D1783" s="54" t="s">
        <v>11</v>
      </c>
      <c r="E1783" s="54">
        <v>534</v>
      </c>
      <c r="F1783" s="54">
        <v>537</v>
      </c>
      <c r="G1783" s="54">
        <v>540</v>
      </c>
      <c r="H1783" s="54">
        <v>543</v>
      </c>
      <c r="I1783" s="54">
        <v>3183</v>
      </c>
      <c r="J1783" s="54">
        <v>3183</v>
      </c>
      <c r="K1783" s="54">
        <v>3183</v>
      </c>
      <c r="L1783" s="55">
        <v>9549</v>
      </c>
      <c r="M1783" s="17" t="s">
        <v>290</v>
      </c>
    </row>
    <row r="1784" spans="1:13" s="56" customFormat="1" ht="11.25">
      <c r="A1784" s="53">
        <v>43581</v>
      </c>
      <c r="B1784" s="54" t="s">
        <v>125</v>
      </c>
      <c r="C1784" s="54">
        <v>2000</v>
      </c>
      <c r="D1784" s="54" t="s">
        <v>11</v>
      </c>
      <c r="E1784" s="54">
        <v>271</v>
      </c>
      <c r="F1784" s="54">
        <v>272.5</v>
      </c>
      <c r="G1784" s="54">
        <v>274</v>
      </c>
      <c r="H1784" s="54">
        <v>275.5</v>
      </c>
      <c r="I1784" s="54">
        <v>3000</v>
      </c>
      <c r="J1784" s="54">
        <v>0</v>
      </c>
      <c r="K1784" s="54">
        <v>0</v>
      </c>
      <c r="L1784" s="55">
        <v>3000</v>
      </c>
      <c r="M1784" s="17" t="s">
        <v>313</v>
      </c>
    </row>
    <row r="1785" spans="1:13" s="56" customFormat="1" ht="11.25">
      <c r="A1785" s="53">
        <v>43580</v>
      </c>
      <c r="B1785" s="54" t="s">
        <v>328</v>
      </c>
      <c r="C1785" s="54">
        <v>750</v>
      </c>
      <c r="D1785" s="54" t="s">
        <v>11</v>
      </c>
      <c r="E1785" s="54">
        <v>900</v>
      </c>
      <c r="F1785" s="54">
        <v>904</v>
      </c>
      <c r="G1785" s="54">
        <v>908</v>
      </c>
      <c r="H1785" s="54">
        <v>912</v>
      </c>
      <c r="I1785" s="54">
        <v>3000</v>
      </c>
      <c r="J1785" s="54">
        <v>3000</v>
      </c>
      <c r="K1785" s="54">
        <v>3000</v>
      </c>
      <c r="L1785" s="55">
        <v>12000</v>
      </c>
      <c r="M1785" s="17" t="s">
        <v>290</v>
      </c>
    </row>
    <row r="1786" spans="1:13" s="56" customFormat="1" ht="11.25">
      <c r="A1786" s="53">
        <v>43580</v>
      </c>
      <c r="B1786" s="54" t="s">
        <v>277</v>
      </c>
      <c r="C1786" s="54">
        <v>1400</v>
      </c>
      <c r="D1786" s="54" t="s">
        <v>11</v>
      </c>
      <c r="E1786" s="54">
        <v>580</v>
      </c>
      <c r="F1786" s="54">
        <v>582</v>
      </c>
      <c r="G1786" s="54">
        <v>584</v>
      </c>
      <c r="H1786" s="54">
        <v>586</v>
      </c>
      <c r="I1786" s="54">
        <v>0</v>
      </c>
      <c r="J1786" s="54">
        <v>0</v>
      </c>
      <c r="K1786" s="54">
        <v>0</v>
      </c>
      <c r="L1786" s="55">
        <v>-4200</v>
      </c>
      <c r="M1786" s="17" t="s">
        <v>291</v>
      </c>
    </row>
    <row r="1787" spans="1:13" s="56" customFormat="1" ht="11.25">
      <c r="A1787" s="53">
        <v>43580</v>
      </c>
      <c r="B1787" s="54" t="s">
        <v>184</v>
      </c>
      <c r="C1787" s="54">
        <v>1500</v>
      </c>
      <c r="D1787" s="54" t="s">
        <v>11</v>
      </c>
      <c r="E1787" s="54">
        <v>336</v>
      </c>
      <c r="F1787" s="54">
        <v>338</v>
      </c>
      <c r="G1787" s="54">
        <v>340</v>
      </c>
      <c r="H1787" s="54">
        <v>0</v>
      </c>
      <c r="I1787" s="54">
        <v>3000</v>
      </c>
      <c r="J1787" s="54">
        <v>3000</v>
      </c>
      <c r="K1787" s="54">
        <v>0</v>
      </c>
      <c r="L1787" s="55">
        <v>6000</v>
      </c>
      <c r="M1787" s="17" t="s">
        <v>290</v>
      </c>
    </row>
    <row r="1788" spans="1:13" s="56" customFormat="1" ht="11.25">
      <c r="A1788" s="53">
        <v>43579</v>
      </c>
      <c r="B1788" s="54" t="s">
        <v>277</v>
      </c>
      <c r="C1788" s="54">
        <v>1400</v>
      </c>
      <c r="D1788" s="54" t="s">
        <v>11</v>
      </c>
      <c r="E1788" s="54">
        <v>567</v>
      </c>
      <c r="F1788" s="54">
        <v>569</v>
      </c>
      <c r="G1788" s="54">
        <v>571</v>
      </c>
      <c r="H1788" s="54">
        <v>573</v>
      </c>
      <c r="I1788" s="54">
        <v>2800</v>
      </c>
      <c r="J1788" s="54">
        <v>2800</v>
      </c>
      <c r="K1788" s="54">
        <v>2800</v>
      </c>
      <c r="L1788" s="55">
        <v>8400</v>
      </c>
      <c r="M1788" s="17" t="s">
        <v>290</v>
      </c>
    </row>
    <row r="1789" spans="1:13" s="56" customFormat="1" ht="11.25">
      <c r="A1789" s="53">
        <v>43579</v>
      </c>
      <c r="B1789" s="54" t="s">
        <v>328</v>
      </c>
      <c r="C1789" s="54">
        <v>750</v>
      </c>
      <c r="D1789" s="54" t="s">
        <v>80</v>
      </c>
      <c r="E1789" s="54">
        <v>855</v>
      </c>
      <c r="F1789" s="54">
        <v>850</v>
      </c>
      <c r="G1789" s="54">
        <v>845</v>
      </c>
      <c r="H1789" s="54">
        <v>840</v>
      </c>
      <c r="I1789" s="54">
        <v>3750</v>
      </c>
      <c r="J1789" s="54">
        <v>0</v>
      </c>
      <c r="K1789" s="54">
        <v>0</v>
      </c>
      <c r="L1789" s="55">
        <v>3750</v>
      </c>
      <c r="M1789" s="17" t="s">
        <v>313</v>
      </c>
    </row>
    <row r="1790" spans="1:13" s="56" customFormat="1" ht="11.25">
      <c r="A1790" s="53">
        <v>43579</v>
      </c>
      <c r="B1790" s="54" t="s">
        <v>162</v>
      </c>
      <c r="C1790" s="54">
        <v>3750</v>
      </c>
      <c r="D1790" s="54" t="s">
        <v>11</v>
      </c>
      <c r="E1790" s="54">
        <v>170</v>
      </c>
      <c r="F1790" s="54">
        <v>170.8</v>
      </c>
      <c r="G1790" s="54">
        <v>171.6</v>
      </c>
      <c r="H1790" s="54">
        <v>172.5</v>
      </c>
      <c r="I1790" s="54">
        <v>3000</v>
      </c>
      <c r="J1790" s="54">
        <v>0</v>
      </c>
      <c r="K1790" s="54">
        <v>0</v>
      </c>
      <c r="L1790" s="55">
        <v>3000</v>
      </c>
      <c r="M1790" s="17" t="s">
        <v>313</v>
      </c>
    </row>
    <row r="1791" spans="1:13" s="56" customFormat="1" ht="11.25">
      <c r="A1791" s="53">
        <v>43578</v>
      </c>
      <c r="B1791" s="54" t="s">
        <v>23</v>
      </c>
      <c r="C1791" s="54">
        <v>3000</v>
      </c>
      <c r="D1791" s="54" t="s">
        <v>11</v>
      </c>
      <c r="E1791" s="54">
        <v>213</v>
      </c>
      <c r="F1791" s="54">
        <v>214</v>
      </c>
      <c r="G1791" s="54">
        <v>215</v>
      </c>
      <c r="H1791" s="54">
        <v>216</v>
      </c>
      <c r="I1791" s="54">
        <v>3000</v>
      </c>
      <c r="J1791" s="54">
        <v>3000</v>
      </c>
      <c r="K1791" s="54">
        <v>3000</v>
      </c>
      <c r="L1791" s="55">
        <v>9000</v>
      </c>
      <c r="M1791" s="17" t="s">
        <v>290</v>
      </c>
    </row>
    <row r="1792" spans="1:13" s="56" customFormat="1" ht="11.25">
      <c r="A1792" s="53">
        <v>43578</v>
      </c>
      <c r="B1792" s="54" t="s">
        <v>178</v>
      </c>
      <c r="C1792" s="54">
        <v>1100</v>
      </c>
      <c r="D1792" s="54" t="s">
        <v>11</v>
      </c>
      <c r="E1792" s="54">
        <v>463</v>
      </c>
      <c r="F1792" s="54">
        <v>466</v>
      </c>
      <c r="G1792" s="54">
        <v>469</v>
      </c>
      <c r="H1792" s="54">
        <v>472</v>
      </c>
      <c r="I1792" s="54">
        <v>3300</v>
      </c>
      <c r="J1792" s="54">
        <v>3300</v>
      </c>
      <c r="K1792" s="54">
        <v>3300</v>
      </c>
      <c r="L1792" s="55">
        <v>9900</v>
      </c>
      <c r="M1792" s="17" t="s">
        <v>290</v>
      </c>
    </row>
    <row r="1793" spans="1:13" s="56" customFormat="1" ht="11.25">
      <c r="A1793" s="53">
        <v>43578</v>
      </c>
      <c r="B1793" s="54" t="s">
        <v>157</v>
      </c>
      <c r="C1793" s="54">
        <v>1750</v>
      </c>
      <c r="D1793" s="54" t="s">
        <v>11</v>
      </c>
      <c r="E1793" s="54">
        <v>243</v>
      </c>
      <c r="F1793" s="54">
        <v>245</v>
      </c>
      <c r="G1793" s="54">
        <v>247</v>
      </c>
      <c r="H1793" s="54">
        <v>249</v>
      </c>
      <c r="I1793" s="54">
        <v>0</v>
      </c>
      <c r="J1793" s="54">
        <v>0</v>
      </c>
      <c r="K1793" s="54">
        <v>0</v>
      </c>
      <c r="L1793" s="55">
        <v>-5250</v>
      </c>
      <c r="M1793" s="17" t="s">
        <v>291</v>
      </c>
    </row>
    <row r="1794" spans="1:13" s="56" customFormat="1" ht="11.25">
      <c r="A1794" s="53">
        <v>43578</v>
      </c>
      <c r="B1794" s="54" t="s">
        <v>314</v>
      </c>
      <c r="C1794" s="54">
        <v>1300</v>
      </c>
      <c r="D1794" s="54" t="s">
        <v>11</v>
      </c>
      <c r="E1794" s="54">
        <v>408</v>
      </c>
      <c r="F1794" s="54">
        <v>410.5</v>
      </c>
      <c r="G1794" s="54">
        <v>413</v>
      </c>
      <c r="H1794" s="54">
        <v>416</v>
      </c>
      <c r="I1794" s="54">
        <v>3250</v>
      </c>
      <c r="J1794" s="54">
        <v>1950</v>
      </c>
      <c r="K1794" s="54">
        <v>3900</v>
      </c>
      <c r="L1794" s="55">
        <v>9100</v>
      </c>
      <c r="M1794" s="17" t="s">
        <v>290</v>
      </c>
    </row>
    <row r="1795" spans="1:13" s="56" customFormat="1" ht="11.25">
      <c r="A1795" s="53">
        <v>43577</v>
      </c>
      <c r="B1795" s="54" t="s">
        <v>277</v>
      </c>
      <c r="C1795" s="54">
        <v>1400</v>
      </c>
      <c r="D1795" s="54" t="s">
        <v>11</v>
      </c>
      <c r="E1795" s="54">
        <v>585</v>
      </c>
      <c r="F1795" s="54">
        <v>588</v>
      </c>
      <c r="G1795" s="54">
        <v>591</v>
      </c>
      <c r="H1795" s="54">
        <v>594</v>
      </c>
      <c r="I1795" s="54">
        <v>0</v>
      </c>
      <c r="J1795" s="54">
        <v>0</v>
      </c>
      <c r="K1795" s="54">
        <v>0</v>
      </c>
      <c r="L1795" s="55">
        <v>-7000</v>
      </c>
      <c r="M1795" s="17" t="s">
        <v>291</v>
      </c>
    </row>
    <row r="1796" spans="1:13" s="56" customFormat="1" ht="11.25">
      <c r="A1796" s="53">
        <v>43577</v>
      </c>
      <c r="B1796" s="17" t="s">
        <v>298</v>
      </c>
      <c r="C1796" s="17">
        <v>3200</v>
      </c>
      <c r="D1796" s="17" t="s">
        <v>80</v>
      </c>
      <c r="E1796" s="17">
        <v>283</v>
      </c>
      <c r="F1796" s="17">
        <v>282</v>
      </c>
      <c r="G1796" s="17">
        <v>281</v>
      </c>
      <c r="H1796" s="17">
        <v>280</v>
      </c>
      <c r="I1796" s="17">
        <v>3200</v>
      </c>
      <c r="J1796" s="17">
        <v>3200</v>
      </c>
      <c r="K1796" s="17">
        <v>3200</v>
      </c>
      <c r="L1796" s="55">
        <v>9600</v>
      </c>
      <c r="M1796" s="17" t="s">
        <v>290</v>
      </c>
    </row>
    <row r="1797" spans="1:13" s="56" customFormat="1" ht="11.25">
      <c r="A1797" s="53">
        <v>43577</v>
      </c>
      <c r="B1797" s="17" t="s">
        <v>157</v>
      </c>
      <c r="C1797" s="17">
        <v>1750</v>
      </c>
      <c r="D1797" s="17" t="s">
        <v>80</v>
      </c>
      <c r="E1797" s="17">
        <v>246</v>
      </c>
      <c r="F1797" s="17">
        <v>244</v>
      </c>
      <c r="G1797" s="17">
        <v>242</v>
      </c>
      <c r="H1797" s="17">
        <v>240</v>
      </c>
      <c r="I1797" s="17">
        <v>3500</v>
      </c>
      <c r="J1797" s="17">
        <v>3500</v>
      </c>
      <c r="K1797" s="17">
        <v>3500</v>
      </c>
      <c r="L1797" s="55">
        <v>10500</v>
      </c>
      <c r="M1797" s="17" t="s">
        <v>290</v>
      </c>
    </row>
    <row r="1798" spans="1:13" s="56" customFormat="1" ht="11.25">
      <c r="A1798" s="53">
        <v>43577</v>
      </c>
      <c r="B1798" s="17" t="s">
        <v>16</v>
      </c>
      <c r="C1798" s="17">
        <v>2000</v>
      </c>
      <c r="D1798" s="17" t="s">
        <v>11</v>
      </c>
      <c r="E1798" s="17">
        <v>238</v>
      </c>
      <c r="F1798" s="17">
        <v>239.5</v>
      </c>
      <c r="G1798" s="17">
        <v>241</v>
      </c>
      <c r="H1798" s="17">
        <v>243</v>
      </c>
      <c r="I1798" s="17">
        <v>3000</v>
      </c>
      <c r="J1798" s="17">
        <v>0</v>
      </c>
      <c r="K1798" s="17">
        <v>0</v>
      </c>
      <c r="L1798" s="55">
        <v>3000</v>
      </c>
      <c r="M1798" s="17" t="s">
        <v>313</v>
      </c>
    </row>
    <row r="1799" spans="1:13" s="56" customFormat="1" ht="11.25">
      <c r="A1799" s="53">
        <v>43573</v>
      </c>
      <c r="B1799" s="17" t="s">
        <v>327</v>
      </c>
      <c r="C1799" s="17">
        <v>6200</v>
      </c>
      <c r="D1799" s="17" t="s">
        <v>11</v>
      </c>
      <c r="E1799" s="17">
        <v>120</v>
      </c>
      <c r="F1799" s="17">
        <v>121</v>
      </c>
      <c r="G1799" s="17">
        <v>122</v>
      </c>
      <c r="H1799" s="17">
        <v>0</v>
      </c>
      <c r="I1799" s="17">
        <v>0</v>
      </c>
      <c r="J1799" s="17">
        <v>0</v>
      </c>
      <c r="K1799" s="17">
        <v>0</v>
      </c>
      <c r="L1799" s="55">
        <v>0</v>
      </c>
      <c r="M1799" s="17" t="s">
        <v>293</v>
      </c>
    </row>
    <row r="1800" spans="1:13" s="56" customFormat="1" ht="11.25">
      <c r="A1800" s="53">
        <v>43573</v>
      </c>
      <c r="B1800" s="17" t="s">
        <v>228</v>
      </c>
      <c r="C1800" s="17">
        <v>2200</v>
      </c>
      <c r="D1800" s="17" t="s">
        <v>11</v>
      </c>
      <c r="E1800" s="17">
        <v>250</v>
      </c>
      <c r="F1800" s="17">
        <v>251.5</v>
      </c>
      <c r="G1800" s="17">
        <v>253</v>
      </c>
      <c r="H1800" s="17">
        <v>255</v>
      </c>
      <c r="I1800" s="17">
        <v>3300</v>
      </c>
      <c r="J1800" s="17">
        <v>0</v>
      </c>
      <c r="K1800" s="17">
        <v>0</v>
      </c>
      <c r="L1800" s="55">
        <v>3300</v>
      </c>
      <c r="M1800" s="17" t="s">
        <v>313</v>
      </c>
    </row>
    <row r="1801" spans="1:13" s="56" customFormat="1" ht="11.25">
      <c r="A1801" s="53">
        <v>43573</v>
      </c>
      <c r="B1801" s="17" t="s">
        <v>253</v>
      </c>
      <c r="C1801" s="17">
        <v>2500</v>
      </c>
      <c r="D1801" s="17" t="s">
        <v>80</v>
      </c>
      <c r="E1801" s="17">
        <v>392</v>
      </c>
      <c r="F1801" s="17">
        <v>391</v>
      </c>
      <c r="G1801" s="17">
        <v>390</v>
      </c>
      <c r="H1801" s="17">
        <v>389</v>
      </c>
      <c r="I1801" s="17">
        <v>2500</v>
      </c>
      <c r="J1801" s="17">
        <v>0</v>
      </c>
      <c r="K1801" s="17">
        <v>0</v>
      </c>
      <c r="L1801" s="55">
        <v>2500</v>
      </c>
      <c r="M1801" s="17" t="s">
        <v>313</v>
      </c>
    </row>
    <row r="1802" spans="1:13" s="56" customFormat="1" ht="11.25">
      <c r="A1802" s="53">
        <v>43573</v>
      </c>
      <c r="B1802" s="17" t="s">
        <v>16</v>
      </c>
      <c r="C1802" s="17">
        <v>2000</v>
      </c>
      <c r="D1802" s="17" t="s">
        <v>11</v>
      </c>
      <c r="E1802" s="17">
        <v>237</v>
      </c>
      <c r="F1802" s="17">
        <v>238.5</v>
      </c>
      <c r="G1802" s="17">
        <v>240</v>
      </c>
      <c r="H1802" s="17">
        <v>242</v>
      </c>
      <c r="I1802" s="17">
        <v>3000</v>
      </c>
      <c r="J1802" s="17">
        <v>0</v>
      </c>
      <c r="K1802" s="17">
        <v>0</v>
      </c>
      <c r="L1802" s="55">
        <v>3000</v>
      </c>
      <c r="M1802" s="17" t="s">
        <v>313</v>
      </c>
    </row>
    <row r="1803" spans="1:13" s="56" customFormat="1" ht="11.25">
      <c r="A1803" s="53">
        <v>43571</v>
      </c>
      <c r="B1803" s="17" t="s">
        <v>16</v>
      </c>
      <c r="C1803" s="17">
        <v>2000</v>
      </c>
      <c r="D1803" s="17" t="s">
        <v>11</v>
      </c>
      <c r="E1803" s="17">
        <v>227</v>
      </c>
      <c r="F1803" s="17">
        <v>225.5</v>
      </c>
      <c r="G1803" s="17">
        <v>224</v>
      </c>
      <c r="H1803" s="17">
        <v>222</v>
      </c>
      <c r="I1803" s="17">
        <v>0</v>
      </c>
      <c r="J1803" s="17">
        <v>0</v>
      </c>
      <c r="K1803" s="17">
        <v>0</v>
      </c>
      <c r="L1803" s="55">
        <v>-5000</v>
      </c>
      <c r="M1803" s="17" t="s">
        <v>291</v>
      </c>
    </row>
    <row r="1804" spans="1:13" s="56" customFormat="1" ht="11.25">
      <c r="A1804" s="53">
        <v>43571</v>
      </c>
      <c r="B1804" s="17" t="s">
        <v>47</v>
      </c>
      <c r="C1804" s="17">
        <v>1700</v>
      </c>
      <c r="D1804" s="17" t="s">
        <v>80</v>
      </c>
      <c r="E1804" s="17">
        <v>344</v>
      </c>
      <c r="F1804" s="17">
        <v>342</v>
      </c>
      <c r="G1804" s="17">
        <v>340</v>
      </c>
      <c r="H1804" s="17">
        <v>338</v>
      </c>
      <c r="I1804" s="17">
        <v>3400</v>
      </c>
      <c r="J1804" s="17">
        <v>3400</v>
      </c>
      <c r="K1804" s="17">
        <v>0</v>
      </c>
      <c r="L1804" s="55">
        <v>6800</v>
      </c>
      <c r="M1804" s="17" t="s">
        <v>292</v>
      </c>
    </row>
    <row r="1805" spans="1:13" s="56" customFormat="1" ht="11.25">
      <c r="A1805" s="53">
        <v>43571</v>
      </c>
      <c r="B1805" s="17" t="s">
        <v>322</v>
      </c>
      <c r="C1805" s="17">
        <v>1100</v>
      </c>
      <c r="D1805" s="17" t="s">
        <v>11</v>
      </c>
      <c r="E1805" s="17">
        <v>805</v>
      </c>
      <c r="F1805" s="17">
        <v>808</v>
      </c>
      <c r="G1805" s="17">
        <v>811</v>
      </c>
      <c r="H1805" s="17">
        <v>814</v>
      </c>
      <c r="I1805" s="17">
        <v>0</v>
      </c>
      <c r="J1805" s="17">
        <v>0</v>
      </c>
      <c r="K1805" s="17">
        <v>0</v>
      </c>
      <c r="L1805" s="55">
        <v>0</v>
      </c>
      <c r="M1805" s="17" t="s">
        <v>294</v>
      </c>
    </row>
    <row r="1806" spans="1:13" s="56" customFormat="1" ht="11.25">
      <c r="A1806" s="53">
        <v>43570</v>
      </c>
      <c r="B1806" s="54" t="s">
        <v>277</v>
      </c>
      <c r="C1806" s="54">
        <v>1400</v>
      </c>
      <c r="D1806" s="54" t="s">
        <v>11</v>
      </c>
      <c r="E1806" s="54">
        <v>609</v>
      </c>
      <c r="F1806" s="54">
        <v>611</v>
      </c>
      <c r="G1806" s="54">
        <v>613</v>
      </c>
      <c r="H1806" s="54">
        <v>615</v>
      </c>
      <c r="I1806" s="54">
        <v>2800</v>
      </c>
      <c r="J1806" s="54">
        <v>2800</v>
      </c>
      <c r="K1806" s="54">
        <v>2800</v>
      </c>
      <c r="L1806" s="55">
        <v>8400</v>
      </c>
      <c r="M1806" s="17" t="s">
        <v>290</v>
      </c>
    </row>
    <row r="1807" spans="1:13" s="56" customFormat="1" ht="11.25">
      <c r="A1807" s="53">
        <v>43570</v>
      </c>
      <c r="B1807" s="54" t="s">
        <v>16</v>
      </c>
      <c r="C1807" s="54">
        <v>2000</v>
      </c>
      <c r="D1807" s="54" t="s">
        <v>11</v>
      </c>
      <c r="E1807" s="54">
        <v>227</v>
      </c>
      <c r="F1807" s="54">
        <v>228.5</v>
      </c>
      <c r="G1807" s="54">
        <v>230</v>
      </c>
      <c r="H1807" s="54">
        <v>232</v>
      </c>
      <c r="I1807" s="54">
        <v>3000</v>
      </c>
      <c r="J1807" s="54">
        <v>3000</v>
      </c>
      <c r="K1807" s="54">
        <v>0</v>
      </c>
      <c r="L1807" s="55">
        <v>6000</v>
      </c>
      <c r="M1807" s="17" t="s">
        <v>292</v>
      </c>
    </row>
    <row r="1808" spans="1:13" s="56" customFormat="1" ht="11.25">
      <c r="A1808" s="53">
        <v>43567</v>
      </c>
      <c r="B1808" s="15" t="s">
        <v>197</v>
      </c>
      <c r="C1808" s="15">
        <v>2400</v>
      </c>
      <c r="D1808" s="15" t="s">
        <v>11</v>
      </c>
      <c r="E1808" s="15">
        <v>307</v>
      </c>
      <c r="F1808" s="15">
        <v>308.5</v>
      </c>
      <c r="G1808" s="15">
        <v>310</v>
      </c>
      <c r="H1808" s="45">
        <v>312</v>
      </c>
      <c r="I1808" s="45">
        <v>2400</v>
      </c>
      <c r="J1808" s="45">
        <v>0</v>
      </c>
      <c r="K1808" s="15">
        <v>0</v>
      </c>
      <c r="L1808" s="55">
        <v>2400</v>
      </c>
      <c r="M1808" s="17" t="s">
        <v>326</v>
      </c>
    </row>
    <row r="1809" spans="1:13" s="56" customFormat="1" ht="11.25">
      <c r="A1809" s="53">
        <v>43567</v>
      </c>
      <c r="B1809" s="15" t="s">
        <v>126</v>
      </c>
      <c r="C1809" s="15">
        <v>700</v>
      </c>
      <c r="D1809" s="15" t="s">
        <v>11</v>
      </c>
      <c r="E1809" s="15">
        <v>830</v>
      </c>
      <c r="F1809" s="15">
        <v>834</v>
      </c>
      <c r="G1809" s="15">
        <v>838</v>
      </c>
      <c r="H1809" s="45">
        <v>842</v>
      </c>
      <c r="I1809" s="45">
        <v>2800</v>
      </c>
      <c r="J1809" s="45">
        <v>0</v>
      </c>
      <c r="K1809" s="15">
        <v>0</v>
      </c>
      <c r="L1809" s="55">
        <v>2800</v>
      </c>
      <c r="M1809" s="17" t="s">
        <v>313</v>
      </c>
    </row>
    <row r="1810" spans="1:13" s="56" customFormat="1" ht="11.25">
      <c r="A1810" s="53">
        <v>43567</v>
      </c>
      <c r="B1810" s="15" t="s">
        <v>253</v>
      </c>
      <c r="C1810" s="15">
        <v>2500</v>
      </c>
      <c r="D1810" s="15" t="s">
        <v>11</v>
      </c>
      <c r="E1810" s="15">
        <v>384</v>
      </c>
      <c r="F1810" s="15">
        <v>385</v>
      </c>
      <c r="G1810" s="15">
        <v>386</v>
      </c>
      <c r="H1810" s="45">
        <v>387</v>
      </c>
      <c r="I1810" s="45">
        <v>2500</v>
      </c>
      <c r="J1810" s="45">
        <v>2500</v>
      </c>
      <c r="K1810" s="15">
        <v>2500</v>
      </c>
      <c r="L1810" s="55">
        <v>7500</v>
      </c>
      <c r="M1810" s="17" t="s">
        <v>290</v>
      </c>
    </row>
    <row r="1811" spans="1:13" s="56" customFormat="1" ht="11.25">
      <c r="A1811" s="14">
        <v>43566</v>
      </c>
      <c r="B1811" s="17" t="s">
        <v>16</v>
      </c>
      <c r="C1811" s="17">
        <v>2000</v>
      </c>
      <c r="D1811" s="17" t="s">
        <v>11</v>
      </c>
      <c r="E1811" s="17">
        <v>218</v>
      </c>
      <c r="F1811" s="17">
        <v>219.5</v>
      </c>
      <c r="G1811" s="17">
        <v>221</v>
      </c>
      <c r="H1811" s="17">
        <v>223</v>
      </c>
      <c r="I1811" s="17">
        <v>2000</v>
      </c>
      <c r="J1811" s="17">
        <v>0</v>
      </c>
      <c r="K1811" s="17">
        <v>0</v>
      </c>
      <c r="L1811" s="55">
        <v>2000</v>
      </c>
      <c r="M1811" s="17" t="s">
        <v>326</v>
      </c>
    </row>
    <row r="1812" spans="1:13" s="56" customFormat="1" ht="11.25">
      <c r="A1812" s="14">
        <v>43566</v>
      </c>
      <c r="B1812" s="17" t="s">
        <v>51</v>
      </c>
      <c r="C1812" s="17">
        <v>900</v>
      </c>
      <c r="D1812" s="17" t="s">
        <v>11</v>
      </c>
      <c r="E1812" s="17">
        <v>638</v>
      </c>
      <c r="F1812" s="17">
        <v>641</v>
      </c>
      <c r="G1812" s="17">
        <v>644</v>
      </c>
      <c r="H1812" s="17">
        <v>647</v>
      </c>
      <c r="I1812" s="17">
        <v>0</v>
      </c>
      <c r="J1812" s="17">
        <v>0</v>
      </c>
      <c r="K1812" s="17">
        <v>0</v>
      </c>
      <c r="L1812" s="55">
        <v>0</v>
      </c>
      <c r="M1812" s="17" t="s">
        <v>294</v>
      </c>
    </row>
    <row r="1813" spans="1:13" s="56" customFormat="1" ht="11.25">
      <c r="A1813" s="14">
        <v>43566</v>
      </c>
      <c r="B1813" s="17" t="s">
        <v>277</v>
      </c>
      <c r="C1813" s="17">
        <v>1400</v>
      </c>
      <c r="D1813" s="17" t="s">
        <v>11</v>
      </c>
      <c r="E1813" s="17">
        <v>593</v>
      </c>
      <c r="F1813" s="17">
        <v>595</v>
      </c>
      <c r="G1813" s="17">
        <v>597</v>
      </c>
      <c r="H1813" s="17">
        <v>599</v>
      </c>
      <c r="I1813" s="17">
        <v>2800</v>
      </c>
      <c r="J1813" s="17">
        <v>2800</v>
      </c>
      <c r="K1813" s="17">
        <v>2800</v>
      </c>
      <c r="L1813" s="55">
        <v>8400</v>
      </c>
      <c r="M1813" s="17" t="s">
        <v>290</v>
      </c>
    </row>
    <row r="1814" spans="1:13" s="56" customFormat="1" ht="11.25">
      <c r="A1814" s="14">
        <v>43565</v>
      </c>
      <c r="B1814" s="17" t="s">
        <v>23</v>
      </c>
      <c r="C1814" s="17">
        <v>3000</v>
      </c>
      <c r="D1814" s="17" t="s">
        <v>11</v>
      </c>
      <c r="E1814" s="17">
        <v>219</v>
      </c>
      <c r="F1814" s="17">
        <v>220</v>
      </c>
      <c r="G1814" s="17">
        <v>221</v>
      </c>
      <c r="H1814" s="17">
        <v>222</v>
      </c>
      <c r="I1814" s="17">
        <v>3000</v>
      </c>
      <c r="J1814" s="17">
        <v>0</v>
      </c>
      <c r="K1814" s="17">
        <v>0</v>
      </c>
      <c r="L1814" s="55">
        <v>3000</v>
      </c>
      <c r="M1814" s="17" t="s">
        <v>313</v>
      </c>
    </row>
    <row r="1815" spans="1:13" s="56" customFormat="1" ht="11.25">
      <c r="A1815" s="14">
        <v>43565</v>
      </c>
      <c r="B1815" s="17" t="s">
        <v>176</v>
      </c>
      <c r="C1815" s="17">
        <v>2750</v>
      </c>
      <c r="D1815" s="17" t="s">
        <v>11</v>
      </c>
      <c r="E1815" s="17">
        <v>314</v>
      </c>
      <c r="F1815" s="17">
        <v>315.5</v>
      </c>
      <c r="G1815" s="17">
        <v>317</v>
      </c>
      <c r="H1815" s="17">
        <v>318.5</v>
      </c>
      <c r="I1815" s="17">
        <v>0</v>
      </c>
      <c r="J1815" s="17">
        <v>0</v>
      </c>
      <c r="K1815" s="17">
        <v>0</v>
      </c>
      <c r="L1815" s="55">
        <v>-6875</v>
      </c>
      <c r="M1815" s="17" t="s">
        <v>291</v>
      </c>
    </row>
    <row r="1816" spans="1:13" s="56" customFormat="1" ht="11.25">
      <c r="A1816" s="14">
        <v>43565</v>
      </c>
      <c r="B1816" s="17" t="s">
        <v>16</v>
      </c>
      <c r="C1816" s="17">
        <v>2000</v>
      </c>
      <c r="D1816" s="17" t="s">
        <v>11</v>
      </c>
      <c r="E1816" s="17">
        <v>216.5</v>
      </c>
      <c r="F1816" s="17">
        <v>218</v>
      </c>
      <c r="G1816" s="17">
        <v>220</v>
      </c>
      <c r="H1816" s="17">
        <v>222</v>
      </c>
      <c r="I1816" s="17">
        <v>1000</v>
      </c>
      <c r="J1816" s="17">
        <v>0</v>
      </c>
      <c r="K1816" s="17">
        <v>0</v>
      </c>
      <c r="L1816" s="55">
        <v>1000</v>
      </c>
      <c r="M1816" s="17" t="s">
        <v>326</v>
      </c>
    </row>
    <row r="1817" spans="1:13" s="56" customFormat="1" ht="11.25">
      <c r="A1817" s="14">
        <v>43564</v>
      </c>
      <c r="B1817" s="17" t="s">
        <v>325</v>
      </c>
      <c r="C1817" s="17">
        <v>600</v>
      </c>
      <c r="D1817" s="17" t="s">
        <v>11</v>
      </c>
      <c r="E1817" s="17">
        <v>1022</v>
      </c>
      <c r="F1817" s="17">
        <v>1027</v>
      </c>
      <c r="G1817" s="17">
        <v>1032</v>
      </c>
      <c r="H1817" s="17">
        <v>1037</v>
      </c>
      <c r="I1817" s="17">
        <v>0</v>
      </c>
      <c r="J1817" s="17">
        <v>0</v>
      </c>
      <c r="K1817" s="17">
        <v>0</v>
      </c>
      <c r="L1817" s="55">
        <v>0</v>
      </c>
      <c r="M1817" s="17" t="s">
        <v>294</v>
      </c>
    </row>
    <row r="1818" spans="1:13" s="56" customFormat="1" ht="11.25">
      <c r="A1818" s="14">
        <v>43564</v>
      </c>
      <c r="B1818" s="17" t="s">
        <v>277</v>
      </c>
      <c r="C1818" s="17">
        <v>1400</v>
      </c>
      <c r="D1818" s="17" t="s">
        <v>80</v>
      </c>
      <c r="E1818" s="17">
        <v>588</v>
      </c>
      <c r="F1818" s="17">
        <v>585</v>
      </c>
      <c r="G1818" s="17">
        <v>582</v>
      </c>
      <c r="H1818" s="17">
        <v>579</v>
      </c>
      <c r="I1818" s="17">
        <v>4200</v>
      </c>
      <c r="J1818" s="17">
        <v>0</v>
      </c>
      <c r="K1818" s="17">
        <v>0</v>
      </c>
      <c r="L1818" s="55">
        <v>4200</v>
      </c>
      <c r="M1818" s="17" t="s">
        <v>289</v>
      </c>
    </row>
    <row r="1819" spans="1:13" s="56" customFormat="1" ht="11.25">
      <c r="A1819" s="14">
        <v>43564</v>
      </c>
      <c r="B1819" s="17" t="s">
        <v>23</v>
      </c>
      <c r="C1819" s="17">
        <v>3000</v>
      </c>
      <c r="D1819" s="17" t="s">
        <v>80</v>
      </c>
      <c r="E1819" s="17">
        <v>218</v>
      </c>
      <c r="F1819" s="17">
        <v>217</v>
      </c>
      <c r="G1819" s="17">
        <v>216</v>
      </c>
      <c r="H1819" s="17">
        <v>215</v>
      </c>
      <c r="I1819" s="17">
        <v>3000</v>
      </c>
      <c r="J1819" s="17">
        <v>3000</v>
      </c>
      <c r="K1819" s="17">
        <v>0</v>
      </c>
      <c r="L1819" s="55">
        <v>6000</v>
      </c>
      <c r="M1819" s="17" t="s">
        <v>292</v>
      </c>
    </row>
    <row r="1820" spans="1:13" s="56" customFormat="1" ht="11.25">
      <c r="A1820" s="14">
        <v>43563</v>
      </c>
      <c r="B1820" s="17" t="s">
        <v>325</v>
      </c>
      <c r="C1820" s="17">
        <v>600</v>
      </c>
      <c r="D1820" s="17" t="s">
        <v>11</v>
      </c>
      <c r="E1820" s="17">
        <v>1023</v>
      </c>
      <c r="F1820" s="17">
        <v>1028</v>
      </c>
      <c r="G1820" s="17">
        <v>1033</v>
      </c>
      <c r="H1820" s="17">
        <v>1038</v>
      </c>
      <c r="I1820" s="17">
        <v>3000</v>
      </c>
      <c r="J1820" s="17">
        <v>3000</v>
      </c>
      <c r="K1820" s="17">
        <v>0</v>
      </c>
      <c r="L1820" s="55">
        <v>6000</v>
      </c>
      <c r="M1820" s="17" t="s">
        <v>292</v>
      </c>
    </row>
    <row r="1821" spans="1:13" s="56" customFormat="1" ht="11.25">
      <c r="A1821" s="14">
        <v>43563</v>
      </c>
      <c r="B1821" s="17" t="s">
        <v>253</v>
      </c>
      <c r="C1821" s="17">
        <v>2500</v>
      </c>
      <c r="D1821" s="17" t="s">
        <v>80</v>
      </c>
      <c r="E1821" s="17">
        <v>384</v>
      </c>
      <c r="F1821" s="17">
        <v>383</v>
      </c>
      <c r="G1821" s="17">
        <v>382</v>
      </c>
      <c r="H1821" s="17">
        <v>381</v>
      </c>
      <c r="I1821" s="17">
        <v>2500</v>
      </c>
      <c r="J1821" s="17">
        <v>2500</v>
      </c>
      <c r="K1821" s="17">
        <v>2500</v>
      </c>
      <c r="L1821" s="55">
        <v>7500</v>
      </c>
      <c r="M1821" s="17" t="s">
        <v>290</v>
      </c>
    </row>
    <row r="1822" spans="1:13" s="56" customFormat="1" ht="11.25">
      <c r="A1822" s="14">
        <v>43563</v>
      </c>
      <c r="B1822" s="17" t="s">
        <v>176</v>
      </c>
      <c r="C1822" s="17">
        <v>2750</v>
      </c>
      <c r="D1822" s="17" t="s">
        <v>11</v>
      </c>
      <c r="E1822" s="17">
        <v>317</v>
      </c>
      <c r="F1822" s="17">
        <v>318</v>
      </c>
      <c r="G1822" s="17">
        <v>319</v>
      </c>
      <c r="H1822" s="17">
        <v>0</v>
      </c>
      <c r="I1822" s="17">
        <v>2750</v>
      </c>
      <c r="J1822" s="17">
        <v>2750</v>
      </c>
      <c r="K1822" s="17">
        <v>0</v>
      </c>
      <c r="L1822" s="55">
        <v>5500</v>
      </c>
      <c r="M1822" s="17" t="s">
        <v>292</v>
      </c>
    </row>
    <row r="1823" spans="1:13" s="56" customFormat="1" ht="11.25">
      <c r="A1823" s="14">
        <v>43560</v>
      </c>
      <c r="B1823" s="17" t="s">
        <v>253</v>
      </c>
      <c r="C1823" s="17">
        <v>2500</v>
      </c>
      <c r="D1823" s="17" t="s">
        <v>11</v>
      </c>
      <c r="E1823" s="17">
        <v>384.5</v>
      </c>
      <c r="F1823" s="17">
        <v>386</v>
      </c>
      <c r="G1823" s="17">
        <v>387.5</v>
      </c>
      <c r="H1823" s="17">
        <v>389</v>
      </c>
      <c r="I1823" s="17">
        <v>3750</v>
      </c>
      <c r="J1823" s="17">
        <v>3750</v>
      </c>
      <c r="K1823" s="17">
        <v>3750</v>
      </c>
      <c r="L1823" s="55">
        <v>11250</v>
      </c>
      <c r="M1823" s="17" t="s">
        <v>290</v>
      </c>
    </row>
    <row r="1824" spans="1:13" s="56" customFormat="1" ht="11.25">
      <c r="A1824" s="14">
        <v>43560</v>
      </c>
      <c r="B1824" s="17" t="s">
        <v>212</v>
      </c>
      <c r="C1824" s="17">
        <v>3500</v>
      </c>
      <c r="D1824" s="17" t="s">
        <v>11</v>
      </c>
      <c r="E1824" s="17">
        <v>214</v>
      </c>
      <c r="F1824" s="17">
        <v>215</v>
      </c>
      <c r="G1824" s="17">
        <v>216</v>
      </c>
      <c r="H1824" s="17">
        <v>217</v>
      </c>
      <c r="I1824" s="17">
        <v>3500</v>
      </c>
      <c r="J1824" s="17">
        <v>3500</v>
      </c>
      <c r="K1824" s="17">
        <v>3500</v>
      </c>
      <c r="L1824" s="55">
        <v>10500</v>
      </c>
      <c r="M1824" s="17" t="s">
        <v>290</v>
      </c>
    </row>
    <row r="1825" spans="1:13" s="56" customFormat="1" ht="11.25">
      <c r="A1825" s="14">
        <v>43560</v>
      </c>
      <c r="B1825" s="17" t="s">
        <v>323</v>
      </c>
      <c r="C1825" s="17">
        <v>1200</v>
      </c>
      <c r="D1825" s="17" t="s">
        <v>11</v>
      </c>
      <c r="E1825" s="17">
        <v>518</v>
      </c>
      <c r="F1825" s="17">
        <v>521</v>
      </c>
      <c r="G1825" s="17">
        <v>524</v>
      </c>
      <c r="H1825" s="17">
        <v>527</v>
      </c>
      <c r="I1825" s="17">
        <v>0</v>
      </c>
      <c r="J1825" s="17">
        <v>0</v>
      </c>
      <c r="K1825" s="17">
        <v>0</v>
      </c>
      <c r="L1825" s="55">
        <v>0</v>
      </c>
      <c r="M1825" s="17" t="s">
        <v>293</v>
      </c>
    </row>
    <row r="1826" spans="1:13" s="56" customFormat="1" ht="11.25">
      <c r="A1826" s="14">
        <v>43559</v>
      </c>
      <c r="B1826" s="54" t="s">
        <v>204</v>
      </c>
      <c r="C1826" s="54">
        <v>700</v>
      </c>
      <c r="D1826" s="54" t="s">
        <v>11</v>
      </c>
      <c r="E1826" s="54">
        <v>747</v>
      </c>
      <c r="F1826" s="54">
        <v>752</v>
      </c>
      <c r="G1826" s="54">
        <v>757</v>
      </c>
      <c r="H1826" s="54">
        <v>762</v>
      </c>
      <c r="I1826" s="54">
        <v>0</v>
      </c>
      <c r="J1826" s="54">
        <v>0</v>
      </c>
      <c r="K1826" s="54">
        <v>0</v>
      </c>
      <c r="L1826" s="55">
        <v>-5600</v>
      </c>
      <c r="M1826" s="17" t="s">
        <v>291</v>
      </c>
    </row>
    <row r="1827" spans="1:13" s="56" customFormat="1" ht="11.25">
      <c r="A1827" s="14">
        <v>43559</v>
      </c>
      <c r="B1827" s="54" t="s">
        <v>253</v>
      </c>
      <c r="C1827" s="54">
        <v>2500</v>
      </c>
      <c r="D1827" s="54" t="s">
        <v>80</v>
      </c>
      <c r="E1827" s="54">
        <v>380</v>
      </c>
      <c r="F1827" s="54">
        <v>379</v>
      </c>
      <c r="G1827" s="54">
        <v>378</v>
      </c>
      <c r="H1827" s="54">
        <v>377</v>
      </c>
      <c r="I1827" s="54">
        <v>2500</v>
      </c>
      <c r="J1827" s="54">
        <v>2500</v>
      </c>
      <c r="K1827" s="54">
        <v>0</v>
      </c>
      <c r="L1827" s="55">
        <v>5000</v>
      </c>
      <c r="M1827" s="17" t="s">
        <v>292</v>
      </c>
    </row>
    <row r="1828" spans="1:13" s="56" customFormat="1" ht="11.25">
      <c r="A1828" s="14">
        <v>43559</v>
      </c>
      <c r="B1828" s="54" t="s">
        <v>212</v>
      </c>
      <c r="C1828" s="54">
        <v>3500</v>
      </c>
      <c r="D1828" s="54" t="s">
        <v>80</v>
      </c>
      <c r="E1828" s="54">
        <v>213</v>
      </c>
      <c r="F1828" s="54">
        <v>212</v>
      </c>
      <c r="G1828" s="54">
        <v>211</v>
      </c>
      <c r="H1828" s="54">
        <v>210</v>
      </c>
      <c r="I1828" s="54">
        <v>3500</v>
      </c>
      <c r="J1828" s="54">
        <v>0</v>
      </c>
      <c r="K1828" s="54">
        <v>0</v>
      </c>
      <c r="L1828" s="55">
        <v>3500</v>
      </c>
      <c r="M1828" s="17" t="s">
        <v>313</v>
      </c>
    </row>
    <row r="1829" spans="1:13" s="56" customFormat="1" ht="11.25">
      <c r="A1829" s="14">
        <v>43559</v>
      </c>
      <c r="B1829" s="54" t="s">
        <v>284</v>
      </c>
      <c r="C1829" s="54">
        <v>700</v>
      </c>
      <c r="D1829" s="54" t="s">
        <v>11</v>
      </c>
      <c r="E1829" s="54">
        <v>700</v>
      </c>
      <c r="F1829" s="54">
        <v>705</v>
      </c>
      <c r="G1829" s="54">
        <v>710</v>
      </c>
      <c r="H1829" s="54">
        <v>715</v>
      </c>
      <c r="I1829" s="54">
        <v>0</v>
      </c>
      <c r="J1829" s="54">
        <v>0</v>
      </c>
      <c r="K1829" s="54">
        <v>0</v>
      </c>
      <c r="L1829" s="55">
        <v>0</v>
      </c>
      <c r="M1829" s="17" t="s">
        <v>294</v>
      </c>
    </row>
    <row r="1830" spans="1:13" s="56" customFormat="1" ht="11.25">
      <c r="A1830" s="14">
        <v>43558</v>
      </c>
      <c r="B1830" s="54" t="s">
        <v>219</v>
      </c>
      <c r="C1830" s="54">
        <v>4000</v>
      </c>
      <c r="D1830" s="54" t="s">
        <v>11</v>
      </c>
      <c r="E1830" s="54">
        <v>203</v>
      </c>
      <c r="F1830" s="54">
        <v>203.8</v>
      </c>
      <c r="G1830" s="54">
        <v>204.6</v>
      </c>
      <c r="H1830" s="54">
        <v>205.4</v>
      </c>
      <c r="I1830" s="54">
        <v>0</v>
      </c>
      <c r="J1830" s="54">
        <v>0</v>
      </c>
      <c r="K1830" s="54">
        <v>0</v>
      </c>
      <c r="L1830" s="55">
        <v>0</v>
      </c>
      <c r="M1830" s="17" t="s">
        <v>293</v>
      </c>
    </row>
    <row r="1831" spans="1:13" s="56" customFormat="1" ht="11.25">
      <c r="A1831" s="14">
        <v>43558</v>
      </c>
      <c r="B1831" s="54" t="s">
        <v>19</v>
      </c>
      <c r="C1831" s="54">
        <v>1061</v>
      </c>
      <c r="D1831" s="54" t="s">
        <v>11</v>
      </c>
      <c r="E1831" s="54">
        <v>549</v>
      </c>
      <c r="F1831" s="54">
        <v>552</v>
      </c>
      <c r="G1831" s="54">
        <v>555</v>
      </c>
      <c r="H1831" s="54">
        <v>558</v>
      </c>
      <c r="I1831" s="54">
        <v>0</v>
      </c>
      <c r="J1831" s="54">
        <v>0</v>
      </c>
      <c r="K1831" s="54">
        <v>0</v>
      </c>
      <c r="L1831" s="55">
        <v>-5305</v>
      </c>
      <c r="M1831" s="17" t="s">
        <v>291</v>
      </c>
    </row>
    <row r="1832" spans="1:13" s="56" customFormat="1" ht="11.25">
      <c r="A1832" s="14">
        <v>43557</v>
      </c>
      <c r="B1832" s="54" t="s">
        <v>219</v>
      </c>
      <c r="C1832" s="54">
        <v>4000</v>
      </c>
      <c r="D1832" s="54" t="s">
        <v>11</v>
      </c>
      <c r="E1832" s="54">
        <v>201.5</v>
      </c>
      <c r="F1832" s="54">
        <v>202.3</v>
      </c>
      <c r="G1832" s="54">
        <v>203.2</v>
      </c>
      <c r="H1832" s="54">
        <v>204</v>
      </c>
      <c r="I1832" s="54">
        <v>0</v>
      </c>
      <c r="J1832" s="54">
        <v>0</v>
      </c>
      <c r="K1832" s="54">
        <v>0</v>
      </c>
      <c r="L1832" s="55">
        <v>-5200</v>
      </c>
      <c r="M1832" s="17" t="s">
        <v>291</v>
      </c>
    </row>
    <row r="1833" spans="1:13" s="56" customFormat="1" ht="11.25">
      <c r="A1833" s="14">
        <v>43557</v>
      </c>
      <c r="B1833" s="54" t="s">
        <v>235</v>
      </c>
      <c r="C1833" s="54">
        <v>6000</v>
      </c>
      <c r="D1833" s="54" t="s">
        <v>11</v>
      </c>
      <c r="E1833" s="54">
        <v>99.5</v>
      </c>
      <c r="F1833" s="54">
        <v>100</v>
      </c>
      <c r="G1833" s="54">
        <v>100.5</v>
      </c>
      <c r="H1833" s="54">
        <v>0</v>
      </c>
      <c r="I1833" s="54">
        <v>3000</v>
      </c>
      <c r="J1833" s="54">
        <v>3000</v>
      </c>
      <c r="K1833" s="54">
        <v>0</v>
      </c>
      <c r="L1833" s="55">
        <v>6000</v>
      </c>
      <c r="M1833" s="17" t="s">
        <v>292</v>
      </c>
    </row>
    <row r="1834" spans="1:13" s="56" customFormat="1" ht="11.25">
      <c r="A1834" s="14">
        <v>43557</v>
      </c>
      <c r="B1834" s="54" t="s">
        <v>253</v>
      </c>
      <c r="C1834" s="54">
        <v>2500</v>
      </c>
      <c r="D1834" s="54" t="s">
        <v>80</v>
      </c>
      <c r="E1834" s="54">
        <v>380</v>
      </c>
      <c r="F1834" s="54">
        <v>378.5</v>
      </c>
      <c r="G1834" s="54">
        <v>377</v>
      </c>
      <c r="H1834" s="54">
        <v>375</v>
      </c>
      <c r="I1834" s="54">
        <v>0</v>
      </c>
      <c r="J1834" s="54">
        <v>0</v>
      </c>
      <c r="K1834" s="54">
        <v>0</v>
      </c>
      <c r="L1834" s="55">
        <v>0</v>
      </c>
      <c r="M1834" s="17" t="s">
        <v>294</v>
      </c>
    </row>
    <row r="1835" spans="1:13" s="56" customFormat="1" ht="11.25">
      <c r="A1835" s="14">
        <v>43556</v>
      </c>
      <c r="B1835" s="17" t="s">
        <v>16</v>
      </c>
      <c r="C1835" s="17">
        <v>2000</v>
      </c>
      <c r="D1835" s="17" t="s">
        <v>11</v>
      </c>
      <c r="E1835" s="17">
        <v>183</v>
      </c>
      <c r="F1835" s="17">
        <v>184.5</v>
      </c>
      <c r="G1835" s="17">
        <v>186.5</v>
      </c>
      <c r="H1835" s="17">
        <v>188.5</v>
      </c>
      <c r="I1835" s="17">
        <v>3000</v>
      </c>
      <c r="J1835" s="17">
        <v>0</v>
      </c>
      <c r="K1835" s="17">
        <v>0</v>
      </c>
      <c r="L1835" s="55">
        <v>3000</v>
      </c>
      <c r="M1835" s="17" t="s">
        <v>313</v>
      </c>
    </row>
    <row r="1836" spans="1:13" s="56" customFormat="1" ht="11.25">
      <c r="A1836" s="14">
        <v>43553</v>
      </c>
      <c r="B1836" s="54" t="s">
        <v>173</v>
      </c>
      <c r="C1836" s="54">
        <v>2300</v>
      </c>
      <c r="D1836" s="54" t="s">
        <v>11</v>
      </c>
      <c r="E1836" s="54">
        <v>186.5</v>
      </c>
      <c r="F1836" s="54">
        <v>188</v>
      </c>
      <c r="G1836" s="54">
        <v>190</v>
      </c>
      <c r="H1836" s="54">
        <v>192</v>
      </c>
      <c r="I1836" s="54">
        <v>0</v>
      </c>
      <c r="J1836" s="54">
        <v>0</v>
      </c>
      <c r="K1836" s="54">
        <v>0</v>
      </c>
      <c r="L1836" s="55">
        <v>0</v>
      </c>
      <c r="M1836" s="17" t="s">
        <v>294</v>
      </c>
    </row>
    <row r="1837" spans="1:13" s="56" customFormat="1" ht="11.25">
      <c r="A1837" s="14">
        <v>43553</v>
      </c>
      <c r="B1837" s="54" t="s">
        <v>230</v>
      </c>
      <c r="C1837" s="54">
        <v>1000</v>
      </c>
      <c r="D1837" s="54" t="s">
        <v>11</v>
      </c>
      <c r="E1837" s="54">
        <v>809</v>
      </c>
      <c r="F1837" s="54">
        <v>812</v>
      </c>
      <c r="G1837" s="54">
        <v>815</v>
      </c>
      <c r="H1837" s="54">
        <v>818</v>
      </c>
      <c r="I1837" s="54">
        <v>0</v>
      </c>
      <c r="J1837" s="54">
        <v>0</v>
      </c>
      <c r="K1837" s="54">
        <v>0</v>
      </c>
      <c r="L1837" s="55">
        <v>0</v>
      </c>
      <c r="M1837" s="17" t="s">
        <v>294</v>
      </c>
    </row>
    <row r="1838" spans="1:13" s="56" customFormat="1" ht="11.25">
      <c r="A1838" s="14">
        <v>43553</v>
      </c>
      <c r="B1838" s="54" t="s">
        <v>166</v>
      </c>
      <c r="C1838" s="54">
        <v>1500</v>
      </c>
      <c r="D1838" s="54" t="s">
        <v>11</v>
      </c>
      <c r="E1838" s="54">
        <v>297</v>
      </c>
      <c r="F1838" s="54">
        <v>299</v>
      </c>
      <c r="G1838" s="54">
        <v>302</v>
      </c>
      <c r="H1838" s="54">
        <v>305</v>
      </c>
      <c r="I1838" s="54">
        <v>3000</v>
      </c>
      <c r="J1838" s="54">
        <v>0</v>
      </c>
      <c r="K1838" s="54">
        <v>0</v>
      </c>
      <c r="L1838" s="55">
        <v>3000</v>
      </c>
      <c r="M1838" s="17" t="s">
        <v>313</v>
      </c>
    </row>
    <row r="1839" spans="1:13" s="56" customFormat="1" ht="11.25">
      <c r="A1839" s="14">
        <v>43552</v>
      </c>
      <c r="B1839" s="54" t="s">
        <v>198</v>
      </c>
      <c r="C1839" s="54">
        <v>3000</v>
      </c>
      <c r="D1839" s="54" t="s">
        <v>11</v>
      </c>
      <c r="E1839" s="54">
        <v>242</v>
      </c>
      <c r="F1839" s="54">
        <v>243</v>
      </c>
      <c r="G1839" s="54">
        <v>244</v>
      </c>
      <c r="H1839" s="54">
        <v>245</v>
      </c>
      <c r="I1839" s="54">
        <v>3000</v>
      </c>
      <c r="J1839" s="54">
        <v>3000</v>
      </c>
      <c r="K1839" s="54">
        <v>3000</v>
      </c>
      <c r="L1839" s="55">
        <v>9000</v>
      </c>
      <c r="M1839" s="17" t="s">
        <v>290</v>
      </c>
    </row>
    <row r="1840" spans="1:13" s="56" customFormat="1" ht="11.25">
      <c r="A1840" s="14">
        <v>43552</v>
      </c>
      <c r="B1840" s="54" t="s">
        <v>157</v>
      </c>
      <c r="C1840" s="54">
        <v>1750</v>
      </c>
      <c r="D1840" s="54" t="s">
        <v>11</v>
      </c>
      <c r="E1840" s="54">
        <v>274</v>
      </c>
      <c r="F1840" s="54">
        <v>276</v>
      </c>
      <c r="G1840" s="54">
        <v>278</v>
      </c>
      <c r="H1840" s="54">
        <v>281</v>
      </c>
      <c r="I1840" s="54">
        <v>0</v>
      </c>
      <c r="J1840" s="54">
        <v>0</v>
      </c>
      <c r="K1840" s="54">
        <v>0</v>
      </c>
      <c r="L1840" s="55">
        <v>0</v>
      </c>
      <c r="M1840" s="17" t="s">
        <v>293</v>
      </c>
    </row>
    <row r="1841" spans="1:13" s="56" customFormat="1" ht="11.25">
      <c r="A1841" s="14">
        <v>43552</v>
      </c>
      <c r="B1841" s="54" t="s">
        <v>176</v>
      </c>
      <c r="C1841" s="54">
        <v>2750</v>
      </c>
      <c r="D1841" s="54" t="s">
        <v>11</v>
      </c>
      <c r="E1841" s="54">
        <v>310</v>
      </c>
      <c r="F1841" s="54">
        <v>311</v>
      </c>
      <c r="G1841" s="54">
        <v>312</v>
      </c>
      <c r="H1841" s="54">
        <v>313</v>
      </c>
      <c r="I1841" s="54">
        <v>0</v>
      </c>
      <c r="J1841" s="54">
        <v>0</v>
      </c>
      <c r="K1841" s="54">
        <v>0</v>
      </c>
      <c r="L1841" s="55">
        <v>-4125</v>
      </c>
      <c r="M1841" s="17" t="s">
        <v>291</v>
      </c>
    </row>
    <row r="1842" spans="1:13" s="56" customFormat="1" ht="11.25">
      <c r="A1842" s="14">
        <v>43551</v>
      </c>
      <c r="B1842" s="54" t="s">
        <v>311</v>
      </c>
      <c r="C1842" s="54">
        <v>1100</v>
      </c>
      <c r="D1842" s="54" t="s">
        <v>11</v>
      </c>
      <c r="E1842" s="54">
        <v>544</v>
      </c>
      <c r="F1842" s="54">
        <v>547</v>
      </c>
      <c r="G1842" s="54">
        <v>550</v>
      </c>
      <c r="H1842" s="54">
        <v>553</v>
      </c>
      <c r="I1842" s="54">
        <v>0</v>
      </c>
      <c r="J1842" s="54">
        <v>0</v>
      </c>
      <c r="K1842" s="54">
        <v>0</v>
      </c>
      <c r="L1842" s="55">
        <v>0</v>
      </c>
      <c r="M1842" s="17" t="s">
        <v>294</v>
      </c>
    </row>
    <row r="1843" spans="1:13" s="56" customFormat="1" ht="11.25">
      <c r="A1843" s="14">
        <v>43551</v>
      </c>
      <c r="B1843" s="54" t="s">
        <v>245</v>
      </c>
      <c r="C1843" s="54">
        <v>500</v>
      </c>
      <c r="D1843" s="54" t="s">
        <v>11</v>
      </c>
      <c r="E1843" s="54">
        <v>1130</v>
      </c>
      <c r="F1843" s="54">
        <v>1133</v>
      </c>
      <c r="G1843" s="54">
        <v>1136</v>
      </c>
      <c r="H1843" s="54">
        <v>1139</v>
      </c>
      <c r="I1843" s="54">
        <v>1500</v>
      </c>
      <c r="J1843" s="54">
        <v>1500</v>
      </c>
      <c r="K1843" s="54">
        <v>0</v>
      </c>
      <c r="L1843" s="55">
        <v>3000</v>
      </c>
      <c r="M1843" s="17" t="s">
        <v>292</v>
      </c>
    </row>
    <row r="1844" spans="1:13" s="56" customFormat="1" ht="11.25">
      <c r="A1844" s="14">
        <v>43550</v>
      </c>
      <c r="B1844" s="54" t="s">
        <v>188</v>
      </c>
      <c r="C1844" s="54">
        <v>7500</v>
      </c>
      <c r="D1844" s="54" t="s">
        <v>11</v>
      </c>
      <c r="E1844" s="54">
        <v>72.5</v>
      </c>
      <c r="F1844" s="54">
        <v>73</v>
      </c>
      <c r="G1844" s="54">
        <v>73.5</v>
      </c>
      <c r="H1844" s="54">
        <v>74</v>
      </c>
      <c r="I1844" s="54">
        <v>0</v>
      </c>
      <c r="J1844" s="54">
        <v>0</v>
      </c>
      <c r="K1844" s="54">
        <v>0</v>
      </c>
      <c r="L1844" s="55">
        <v>-6750</v>
      </c>
      <c r="M1844" s="17" t="s">
        <v>291</v>
      </c>
    </row>
    <row r="1845" spans="1:13" s="56" customFormat="1" ht="11.25">
      <c r="A1845" s="14">
        <v>43550</v>
      </c>
      <c r="B1845" s="54" t="s">
        <v>176</v>
      </c>
      <c r="C1845" s="54">
        <v>2750</v>
      </c>
      <c r="D1845" s="54" t="s">
        <v>11</v>
      </c>
      <c r="E1845" s="54">
        <v>309</v>
      </c>
      <c r="F1845" s="54">
        <v>310</v>
      </c>
      <c r="G1845" s="54">
        <v>311</v>
      </c>
      <c r="H1845" s="54">
        <v>312</v>
      </c>
      <c r="I1845" s="54">
        <v>2750</v>
      </c>
      <c r="J1845" s="54">
        <v>2750</v>
      </c>
      <c r="K1845" s="54">
        <v>2750</v>
      </c>
      <c r="L1845" s="55">
        <v>8250</v>
      </c>
      <c r="M1845" s="17" t="s">
        <v>290</v>
      </c>
    </row>
    <row r="1846" spans="1:13" s="56" customFormat="1" ht="11.25">
      <c r="A1846" s="14">
        <v>43550</v>
      </c>
      <c r="B1846" s="54" t="s">
        <v>212</v>
      </c>
      <c r="C1846" s="54">
        <v>3500</v>
      </c>
      <c r="D1846" s="54" t="s">
        <v>80</v>
      </c>
      <c r="E1846" s="54">
        <v>205</v>
      </c>
      <c r="F1846" s="54">
        <v>204</v>
      </c>
      <c r="G1846" s="54">
        <v>203</v>
      </c>
      <c r="H1846" s="54">
        <v>202</v>
      </c>
      <c r="I1846" s="54">
        <v>0</v>
      </c>
      <c r="J1846" s="54">
        <v>0</v>
      </c>
      <c r="K1846" s="54">
        <v>0</v>
      </c>
      <c r="L1846" s="55">
        <v>-5250</v>
      </c>
      <c r="M1846" s="17" t="s">
        <v>291</v>
      </c>
    </row>
    <row r="1847" spans="1:13" s="56" customFormat="1" ht="11.25">
      <c r="A1847" s="14">
        <v>43549</v>
      </c>
      <c r="B1847" s="54" t="s">
        <v>14</v>
      </c>
      <c r="C1847" s="54">
        <v>2100</v>
      </c>
      <c r="D1847" s="54" t="s">
        <v>11</v>
      </c>
      <c r="E1847" s="54">
        <v>272</v>
      </c>
      <c r="F1847" s="54">
        <v>273.5</v>
      </c>
      <c r="G1847" s="54">
        <v>275</v>
      </c>
      <c r="H1847" s="54">
        <v>277</v>
      </c>
      <c r="I1847" s="54">
        <v>3150</v>
      </c>
      <c r="J1847" s="54">
        <v>0</v>
      </c>
      <c r="K1847" s="54">
        <v>0</v>
      </c>
      <c r="L1847" s="55">
        <v>3150</v>
      </c>
      <c r="M1847" s="17" t="s">
        <v>313</v>
      </c>
    </row>
    <row r="1848" spans="1:13" s="56" customFormat="1" ht="11.25">
      <c r="A1848" s="14">
        <v>43549</v>
      </c>
      <c r="B1848" s="54" t="s">
        <v>314</v>
      </c>
      <c r="C1848" s="54">
        <v>1300</v>
      </c>
      <c r="D1848" s="54" t="s">
        <v>11</v>
      </c>
      <c r="E1848" s="54">
        <v>440</v>
      </c>
      <c r="F1848" s="54">
        <v>442.5</v>
      </c>
      <c r="G1848" s="54">
        <v>445</v>
      </c>
      <c r="H1848" s="54">
        <v>448</v>
      </c>
      <c r="I1848" s="54">
        <v>0</v>
      </c>
      <c r="J1848" s="54">
        <v>0</v>
      </c>
      <c r="K1848" s="54">
        <v>0</v>
      </c>
      <c r="L1848" s="55">
        <v>0</v>
      </c>
      <c r="M1848" s="17" t="s">
        <v>294</v>
      </c>
    </row>
    <row r="1849" spans="1:13" s="56" customFormat="1" ht="11.25">
      <c r="A1849" s="14">
        <v>43549</v>
      </c>
      <c r="B1849" s="54" t="s">
        <v>306</v>
      </c>
      <c r="C1849" s="54">
        <v>6000</v>
      </c>
      <c r="D1849" s="54" t="s">
        <v>11</v>
      </c>
      <c r="E1849" s="54">
        <v>146</v>
      </c>
      <c r="F1849" s="54">
        <v>146.5</v>
      </c>
      <c r="G1849" s="54">
        <v>150</v>
      </c>
      <c r="H1849" s="54">
        <v>151</v>
      </c>
      <c r="I1849" s="54">
        <v>3000</v>
      </c>
      <c r="J1849" s="54">
        <v>0</v>
      </c>
      <c r="K1849" s="54">
        <v>0</v>
      </c>
      <c r="L1849" s="55">
        <v>3000</v>
      </c>
      <c r="M1849" s="17" t="s">
        <v>313</v>
      </c>
    </row>
    <row r="1850" spans="1:13" s="56" customFormat="1" ht="11.25">
      <c r="A1850" s="14">
        <v>43546</v>
      </c>
      <c r="B1850" s="54" t="s">
        <v>219</v>
      </c>
      <c r="C1850" s="54">
        <v>4000</v>
      </c>
      <c r="D1850" s="54" t="s">
        <v>11</v>
      </c>
      <c r="E1850" s="54">
        <v>199</v>
      </c>
      <c r="F1850" s="54">
        <v>200</v>
      </c>
      <c r="G1850" s="54">
        <v>201</v>
      </c>
      <c r="H1850" s="54">
        <v>202</v>
      </c>
      <c r="I1850" s="54">
        <v>0</v>
      </c>
      <c r="J1850" s="54">
        <v>0</v>
      </c>
      <c r="K1850" s="54">
        <v>0</v>
      </c>
      <c r="L1850" s="55">
        <v>0</v>
      </c>
      <c r="M1850" s="17" t="s">
        <v>324</v>
      </c>
    </row>
    <row r="1851" spans="1:13" s="56" customFormat="1" ht="11.25">
      <c r="A1851" s="14">
        <v>43546</v>
      </c>
      <c r="B1851" s="54" t="s">
        <v>176</v>
      </c>
      <c r="C1851" s="54">
        <v>2750</v>
      </c>
      <c r="D1851" s="54" t="s">
        <v>11</v>
      </c>
      <c r="E1851" s="54">
        <v>309</v>
      </c>
      <c r="F1851" s="54">
        <v>310.5</v>
      </c>
      <c r="G1851" s="54">
        <v>312</v>
      </c>
      <c r="H1851" s="54">
        <v>314</v>
      </c>
      <c r="I1851" s="54">
        <v>4125</v>
      </c>
      <c r="J1851" s="54">
        <v>4125</v>
      </c>
      <c r="K1851" s="54">
        <v>5500</v>
      </c>
      <c r="L1851" s="55">
        <v>13750</v>
      </c>
      <c r="M1851" s="17" t="s">
        <v>290</v>
      </c>
    </row>
    <row r="1852" spans="1:13" s="56" customFormat="1" ht="11.25">
      <c r="A1852" s="14">
        <v>43544</v>
      </c>
      <c r="B1852" s="54" t="s">
        <v>316</v>
      </c>
      <c r="C1852" s="54">
        <v>1200</v>
      </c>
      <c r="D1852" s="54" t="s">
        <v>11</v>
      </c>
      <c r="E1852" s="54">
        <v>940</v>
      </c>
      <c r="F1852" s="54">
        <v>943</v>
      </c>
      <c r="G1852" s="54">
        <v>946</v>
      </c>
      <c r="H1852" s="54">
        <v>949</v>
      </c>
      <c r="I1852" s="54">
        <v>1200</v>
      </c>
      <c r="J1852" s="54">
        <v>0</v>
      </c>
      <c r="K1852" s="54">
        <v>0</v>
      </c>
      <c r="L1852" s="55">
        <v>1200</v>
      </c>
      <c r="M1852" s="17" t="s">
        <v>313</v>
      </c>
    </row>
    <row r="1853" spans="1:13" s="56" customFormat="1" ht="11.25">
      <c r="A1853" s="14">
        <v>43544</v>
      </c>
      <c r="B1853" s="54" t="s">
        <v>176</v>
      </c>
      <c r="C1853" s="54">
        <v>2750</v>
      </c>
      <c r="D1853" s="54" t="s">
        <v>11</v>
      </c>
      <c r="E1853" s="54">
        <v>304</v>
      </c>
      <c r="F1853" s="54">
        <v>305.2</v>
      </c>
      <c r="G1853" s="54">
        <v>306.39999999999998</v>
      </c>
      <c r="H1853" s="54">
        <v>307.60000000000002</v>
      </c>
      <c r="I1853" s="54">
        <v>3300</v>
      </c>
      <c r="J1853" s="54">
        <v>3300</v>
      </c>
      <c r="K1853" s="54">
        <v>0</v>
      </c>
      <c r="L1853" s="55">
        <v>6600</v>
      </c>
      <c r="M1853" s="17" t="s">
        <v>292</v>
      </c>
    </row>
    <row r="1854" spans="1:13" s="56" customFormat="1" ht="11.25">
      <c r="A1854" s="14">
        <v>43544</v>
      </c>
      <c r="B1854" s="54" t="s">
        <v>322</v>
      </c>
      <c r="C1854" s="54">
        <v>1100</v>
      </c>
      <c r="D1854" s="54" t="s">
        <v>11</v>
      </c>
      <c r="E1854" s="54">
        <v>823</v>
      </c>
      <c r="F1854" s="54">
        <v>826</v>
      </c>
      <c r="G1854" s="54">
        <v>829</v>
      </c>
      <c r="H1854" s="54">
        <v>832</v>
      </c>
      <c r="I1854" s="54">
        <v>0</v>
      </c>
      <c r="J1854" s="54">
        <v>0</v>
      </c>
      <c r="K1854" s="54">
        <v>0</v>
      </c>
      <c r="L1854" s="55">
        <v>5500</v>
      </c>
      <c r="M1854" s="17" t="s">
        <v>291</v>
      </c>
    </row>
    <row r="1855" spans="1:13" s="56" customFormat="1" ht="11.25">
      <c r="A1855" s="14">
        <v>43543</v>
      </c>
      <c r="B1855" s="54" t="s">
        <v>295</v>
      </c>
      <c r="C1855" s="54">
        <v>1300</v>
      </c>
      <c r="D1855" s="54" t="s">
        <v>80</v>
      </c>
      <c r="E1855" s="54">
        <v>140</v>
      </c>
      <c r="F1855" s="54">
        <v>137.5</v>
      </c>
      <c r="G1855" s="54">
        <v>135</v>
      </c>
      <c r="H1855" s="54">
        <v>132</v>
      </c>
      <c r="I1855" s="54">
        <v>3250</v>
      </c>
      <c r="J1855" s="54">
        <v>0</v>
      </c>
      <c r="K1855" s="54">
        <v>0</v>
      </c>
      <c r="L1855" s="55">
        <v>3250</v>
      </c>
      <c r="M1855" s="17" t="s">
        <v>313</v>
      </c>
    </row>
    <row r="1856" spans="1:13" s="56" customFormat="1" ht="11.25">
      <c r="A1856" s="14">
        <v>43543</v>
      </c>
      <c r="B1856" s="54" t="s">
        <v>55</v>
      </c>
      <c r="C1856" s="54">
        <v>3000</v>
      </c>
      <c r="D1856" s="54" t="s">
        <v>11</v>
      </c>
      <c r="E1856" s="54">
        <v>303</v>
      </c>
      <c r="F1856" s="54">
        <v>304</v>
      </c>
      <c r="G1856" s="54">
        <v>305</v>
      </c>
      <c r="H1856" s="54">
        <v>306</v>
      </c>
      <c r="I1856" s="54">
        <v>0</v>
      </c>
      <c r="J1856" s="54">
        <v>0</v>
      </c>
      <c r="K1856" s="54">
        <v>0</v>
      </c>
      <c r="L1856" s="55">
        <v>-4500</v>
      </c>
      <c r="M1856" s="17" t="s">
        <v>291</v>
      </c>
    </row>
    <row r="1857" spans="1:13" s="56" customFormat="1" ht="11.25">
      <c r="A1857" s="14">
        <v>43543</v>
      </c>
      <c r="B1857" s="54" t="s">
        <v>47</v>
      </c>
      <c r="C1857" s="54">
        <v>1700</v>
      </c>
      <c r="D1857" s="54" t="s">
        <v>11</v>
      </c>
      <c r="E1857" s="54">
        <v>336</v>
      </c>
      <c r="F1857" s="54">
        <v>338</v>
      </c>
      <c r="G1857" s="54">
        <v>340</v>
      </c>
      <c r="H1857" s="54">
        <v>342</v>
      </c>
      <c r="I1857" s="54">
        <v>3400</v>
      </c>
      <c r="J1857" s="54">
        <v>3400</v>
      </c>
      <c r="K1857" s="54">
        <v>0</v>
      </c>
      <c r="L1857" s="55">
        <v>6800</v>
      </c>
      <c r="M1857" s="17" t="s">
        <v>292</v>
      </c>
    </row>
    <row r="1858" spans="1:13" s="56" customFormat="1" ht="11.25">
      <c r="A1858" s="14">
        <v>43542</v>
      </c>
      <c r="B1858" s="54" t="s">
        <v>277</v>
      </c>
      <c r="C1858" s="54">
        <v>1400</v>
      </c>
      <c r="D1858" s="54" t="s">
        <v>11</v>
      </c>
      <c r="E1858" s="54">
        <v>619</v>
      </c>
      <c r="F1858" s="54">
        <v>621.5</v>
      </c>
      <c r="G1858" s="54">
        <v>624</v>
      </c>
      <c r="H1858" s="54">
        <v>627</v>
      </c>
      <c r="I1858" s="54">
        <v>3500</v>
      </c>
      <c r="J1858" s="54">
        <v>3500</v>
      </c>
      <c r="K1858" s="54">
        <v>4200</v>
      </c>
      <c r="L1858" s="55">
        <v>11200</v>
      </c>
      <c r="M1858" s="17" t="s">
        <v>290</v>
      </c>
    </row>
    <row r="1859" spans="1:13" s="56" customFormat="1" ht="11.25">
      <c r="A1859" s="14">
        <v>43542</v>
      </c>
      <c r="B1859" s="54" t="s">
        <v>307</v>
      </c>
      <c r="C1859" s="54">
        <v>1200</v>
      </c>
      <c r="D1859" s="54" t="s">
        <v>11</v>
      </c>
      <c r="E1859" s="54">
        <v>755</v>
      </c>
      <c r="F1859" s="54">
        <v>758</v>
      </c>
      <c r="G1859" s="54">
        <v>761</v>
      </c>
      <c r="H1859" s="54">
        <v>764</v>
      </c>
      <c r="I1859" s="54">
        <v>3600</v>
      </c>
      <c r="J1859" s="54">
        <v>0</v>
      </c>
      <c r="K1859" s="54">
        <v>0</v>
      </c>
      <c r="L1859" s="55">
        <v>3600</v>
      </c>
      <c r="M1859" s="17" t="s">
        <v>313</v>
      </c>
    </row>
    <row r="1860" spans="1:13" s="56" customFormat="1" ht="11.25">
      <c r="A1860" s="14">
        <v>43542</v>
      </c>
      <c r="B1860" s="54" t="s">
        <v>261</v>
      </c>
      <c r="C1860" s="54">
        <v>3500</v>
      </c>
      <c r="D1860" s="54" t="s">
        <v>11</v>
      </c>
      <c r="E1860" s="54">
        <v>159.5</v>
      </c>
      <c r="F1860" s="54">
        <v>160.5</v>
      </c>
      <c r="G1860" s="54">
        <v>161.5</v>
      </c>
      <c r="H1860" s="54">
        <v>162.5</v>
      </c>
      <c r="I1860" s="54">
        <v>3500</v>
      </c>
      <c r="J1860" s="54">
        <v>0</v>
      </c>
      <c r="K1860" s="54">
        <v>0</v>
      </c>
      <c r="L1860" s="55">
        <v>3500</v>
      </c>
      <c r="M1860" s="17" t="s">
        <v>313</v>
      </c>
    </row>
    <row r="1861" spans="1:13" s="56" customFormat="1" ht="11.25">
      <c r="A1861" s="14">
        <v>43542</v>
      </c>
      <c r="B1861" s="54" t="s">
        <v>55</v>
      </c>
      <c r="C1861" s="54">
        <v>3000</v>
      </c>
      <c r="D1861" s="54" t="s">
        <v>11</v>
      </c>
      <c r="E1861" s="54">
        <v>301.5</v>
      </c>
      <c r="F1861" s="54">
        <v>302.5</v>
      </c>
      <c r="G1861" s="54">
        <v>303.5</v>
      </c>
      <c r="H1861" s="54">
        <v>304.5</v>
      </c>
      <c r="I1861" s="54">
        <v>0</v>
      </c>
      <c r="J1861" s="54">
        <v>0</v>
      </c>
      <c r="K1861" s="54">
        <v>0</v>
      </c>
      <c r="L1861" s="55">
        <v>0</v>
      </c>
      <c r="M1861" s="17" t="s">
        <v>294</v>
      </c>
    </row>
    <row r="1862" spans="1:13" s="56" customFormat="1" ht="11.25">
      <c r="A1862" s="14">
        <v>43539</v>
      </c>
      <c r="B1862" s="54" t="s">
        <v>311</v>
      </c>
      <c r="C1862" s="54">
        <v>1100</v>
      </c>
      <c r="D1862" s="54" t="s">
        <v>11</v>
      </c>
      <c r="E1862" s="54">
        <v>517</v>
      </c>
      <c r="F1862" s="54">
        <v>520</v>
      </c>
      <c r="G1862" s="54">
        <v>523</v>
      </c>
      <c r="H1862" s="54">
        <v>526</v>
      </c>
      <c r="I1862" s="54">
        <v>0</v>
      </c>
      <c r="J1862" s="54">
        <v>0</v>
      </c>
      <c r="K1862" s="54">
        <v>0</v>
      </c>
      <c r="L1862" s="55">
        <v>0</v>
      </c>
      <c r="M1862" s="17" t="s">
        <v>294</v>
      </c>
    </row>
    <row r="1863" spans="1:13" s="56" customFormat="1" ht="11.25">
      <c r="A1863" s="14">
        <v>43539</v>
      </c>
      <c r="B1863" s="54" t="s">
        <v>316</v>
      </c>
      <c r="C1863" s="54">
        <v>1200</v>
      </c>
      <c r="D1863" s="54" t="s">
        <v>11</v>
      </c>
      <c r="E1863" s="54">
        <v>913</v>
      </c>
      <c r="F1863" s="54">
        <v>916</v>
      </c>
      <c r="G1863" s="54">
        <v>919</v>
      </c>
      <c r="H1863" s="54">
        <v>922</v>
      </c>
      <c r="I1863" s="54">
        <v>3600</v>
      </c>
      <c r="J1863" s="54">
        <v>3600</v>
      </c>
      <c r="K1863" s="54">
        <v>3600</v>
      </c>
      <c r="L1863" s="55">
        <v>10800</v>
      </c>
      <c r="M1863" s="17" t="s">
        <v>290</v>
      </c>
    </row>
    <row r="1864" spans="1:13" s="56" customFormat="1" ht="11.25">
      <c r="A1864" s="14">
        <v>43539</v>
      </c>
      <c r="B1864" s="54" t="s">
        <v>240</v>
      </c>
      <c r="C1864" s="54">
        <v>2667</v>
      </c>
      <c r="D1864" s="54" t="s">
        <v>11</v>
      </c>
      <c r="E1864" s="54">
        <v>360</v>
      </c>
      <c r="F1864" s="54">
        <v>361</v>
      </c>
      <c r="G1864" s="54">
        <v>362</v>
      </c>
      <c r="H1864" s="54">
        <v>363</v>
      </c>
      <c r="I1864" s="54">
        <v>0</v>
      </c>
      <c r="J1864" s="54">
        <v>0</v>
      </c>
      <c r="K1864" s="54">
        <v>0</v>
      </c>
      <c r="L1864" s="55">
        <v>-4000.5</v>
      </c>
      <c r="M1864" s="17" t="s">
        <v>291</v>
      </c>
    </row>
    <row r="1865" spans="1:13" s="56" customFormat="1" ht="11.25">
      <c r="A1865" s="14">
        <v>43538</v>
      </c>
      <c r="B1865" s="54" t="s">
        <v>245</v>
      </c>
      <c r="C1865" s="54">
        <v>500</v>
      </c>
      <c r="D1865" s="54" t="s">
        <v>11</v>
      </c>
      <c r="E1865" s="54">
        <v>1042</v>
      </c>
      <c r="F1865" s="54">
        <v>1048</v>
      </c>
      <c r="G1865" s="54">
        <v>1054</v>
      </c>
      <c r="H1865" s="54">
        <v>1060</v>
      </c>
      <c r="I1865" s="54">
        <v>3000</v>
      </c>
      <c r="J1865" s="54">
        <v>3000</v>
      </c>
      <c r="K1865" s="54">
        <v>3000</v>
      </c>
      <c r="L1865" s="55">
        <v>9000</v>
      </c>
      <c r="M1865" s="17" t="s">
        <v>290</v>
      </c>
    </row>
    <row r="1866" spans="1:13" s="56" customFormat="1" ht="11.25">
      <c r="A1866" s="14">
        <v>43538</v>
      </c>
      <c r="B1866" s="54" t="s">
        <v>205</v>
      </c>
      <c r="C1866" s="54">
        <v>1500</v>
      </c>
      <c r="D1866" s="54" t="s">
        <v>11</v>
      </c>
      <c r="E1866" s="54">
        <v>605</v>
      </c>
      <c r="F1866" s="54">
        <v>607</v>
      </c>
      <c r="G1866" s="54">
        <v>609</v>
      </c>
      <c r="H1866" s="54">
        <v>611</v>
      </c>
      <c r="I1866" s="54">
        <v>3000</v>
      </c>
      <c r="J1866" s="54">
        <v>3000</v>
      </c>
      <c r="K1866" s="54">
        <v>0</v>
      </c>
      <c r="L1866" s="55">
        <v>6000</v>
      </c>
      <c r="M1866" s="17" t="s">
        <v>292</v>
      </c>
    </row>
    <row r="1867" spans="1:13" s="56" customFormat="1" ht="11.25">
      <c r="A1867" s="14">
        <v>43538</v>
      </c>
      <c r="B1867" s="54" t="s">
        <v>311</v>
      </c>
      <c r="C1867" s="54">
        <v>1100</v>
      </c>
      <c r="D1867" s="54" t="s">
        <v>11</v>
      </c>
      <c r="E1867" s="54">
        <v>515</v>
      </c>
      <c r="F1867" s="54">
        <v>518</v>
      </c>
      <c r="G1867" s="54">
        <v>521</v>
      </c>
      <c r="H1867" s="54">
        <v>524</v>
      </c>
      <c r="I1867" s="54">
        <v>3300</v>
      </c>
      <c r="J1867" s="54">
        <v>0</v>
      </c>
      <c r="K1867" s="54">
        <v>0</v>
      </c>
      <c r="L1867" s="55">
        <v>3300</v>
      </c>
      <c r="M1867" s="17" t="s">
        <v>313</v>
      </c>
    </row>
    <row r="1868" spans="1:13" s="56" customFormat="1" ht="11.25">
      <c r="A1868" s="14">
        <v>43537</v>
      </c>
      <c r="B1868" s="54" t="s">
        <v>174</v>
      </c>
      <c r="C1868" s="54">
        <v>7000</v>
      </c>
      <c r="D1868" s="54" t="s">
        <v>80</v>
      </c>
      <c r="E1868" s="54">
        <v>84.5</v>
      </c>
      <c r="F1868" s="54">
        <v>84</v>
      </c>
      <c r="G1868" s="54">
        <v>83.5</v>
      </c>
      <c r="H1868" s="54">
        <v>83</v>
      </c>
      <c r="I1868" s="54">
        <v>3500</v>
      </c>
      <c r="J1868" s="54">
        <v>0</v>
      </c>
      <c r="K1868" s="54">
        <v>0</v>
      </c>
      <c r="L1868" s="55">
        <v>3500</v>
      </c>
      <c r="M1868" s="17" t="s">
        <v>313</v>
      </c>
    </row>
    <row r="1869" spans="1:13" s="56" customFormat="1" ht="11.25">
      <c r="A1869" s="14">
        <v>43537</v>
      </c>
      <c r="B1869" s="54" t="s">
        <v>188</v>
      </c>
      <c r="C1869" s="54">
        <v>7500</v>
      </c>
      <c r="D1869" s="54" t="s">
        <v>80</v>
      </c>
      <c r="E1869" s="54">
        <v>68.5</v>
      </c>
      <c r="F1869" s="54">
        <v>68</v>
      </c>
      <c r="G1869" s="54">
        <v>67.5</v>
      </c>
      <c r="H1869" s="54">
        <v>67</v>
      </c>
      <c r="I1869" s="54">
        <v>0</v>
      </c>
      <c r="J1869" s="54">
        <v>0</v>
      </c>
      <c r="K1869" s="54">
        <v>0</v>
      </c>
      <c r="L1869" s="55">
        <v>0</v>
      </c>
      <c r="M1869" s="17" t="s">
        <v>293</v>
      </c>
    </row>
    <row r="1870" spans="1:13" s="56" customFormat="1" ht="11.25">
      <c r="A1870" s="14">
        <v>43537</v>
      </c>
      <c r="B1870" s="54" t="s">
        <v>270</v>
      </c>
      <c r="C1870" s="54">
        <v>2600</v>
      </c>
      <c r="D1870" s="54" t="s">
        <v>80</v>
      </c>
      <c r="E1870" s="54">
        <v>191</v>
      </c>
      <c r="F1870" s="54">
        <v>190</v>
      </c>
      <c r="G1870" s="54">
        <v>189</v>
      </c>
      <c r="H1870" s="54">
        <v>188</v>
      </c>
      <c r="I1870" s="54">
        <v>2600</v>
      </c>
      <c r="J1870" s="54">
        <v>0</v>
      </c>
      <c r="K1870" s="54">
        <v>0</v>
      </c>
      <c r="L1870" s="55">
        <v>2600</v>
      </c>
      <c r="M1870" s="17" t="s">
        <v>313</v>
      </c>
    </row>
    <row r="1871" spans="1:13" s="56" customFormat="1" ht="11.25">
      <c r="A1871" s="14">
        <v>43537</v>
      </c>
      <c r="B1871" s="54" t="s">
        <v>282</v>
      </c>
      <c r="C1871" s="54">
        <v>3200</v>
      </c>
      <c r="D1871" s="54" t="s">
        <v>11</v>
      </c>
      <c r="E1871" s="54">
        <v>265</v>
      </c>
      <c r="F1871" s="54">
        <v>266</v>
      </c>
      <c r="G1871" s="54">
        <v>267</v>
      </c>
      <c r="H1871" s="54">
        <v>268</v>
      </c>
      <c r="I1871" s="54">
        <v>0</v>
      </c>
      <c r="J1871" s="54">
        <v>0</v>
      </c>
      <c r="K1871" s="54">
        <v>0</v>
      </c>
      <c r="L1871" s="55">
        <v>0</v>
      </c>
      <c r="M1871" s="17" t="s">
        <v>294</v>
      </c>
    </row>
    <row r="1872" spans="1:13" s="56" customFormat="1" ht="11.25">
      <c r="A1872" s="14">
        <v>43536</v>
      </c>
      <c r="B1872" s="54" t="s">
        <v>178</v>
      </c>
      <c r="C1872" s="54">
        <v>1100</v>
      </c>
      <c r="D1872" s="54" t="s">
        <v>11</v>
      </c>
      <c r="E1872" s="54">
        <v>470</v>
      </c>
      <c r="F1872" s="54">
        <v>473</v>
      </c>
      <c r="G1872" s="54">
        <v>476</v>
      </c>
      <c r="H1872" s="54">
        <v>479</v>
      </c>
      <c r="I1872" s="54">
        <v>3300</v>
      </c>
      <c r="J1872" s="54">
        <v>0</v>
      </c>
      <c r="K1872" s="54">
        <v>0</v>
      </c>
      <c r="L1872" s="55">
        <v>3300</v>
      </c>
      <c r="M1872" s="17" t="s">
        <v>313</v>
      </c>
    </row>
    <row r="1873" spans="1:13" s="56" customFormat="1" ht="11.25">
      <c r="A1873" s="14">
        <v>43536</v>
      </c>
      <c r="B1873" s="17" t="s">
        <v>219</v>
      </c>
      <c r="C1873" s="17">
        <v>4000</v>
      </c>
      <c r="D1873" s="17" t="s">
        <v>11</v>
      </c>
      <c r="E1873" s="17">
        <v>195</v>
      </c>
      <c r="F1873" s="17">
        <v>196</v>
      </c>
      <c r="G1873" s="17">
        <v>197</v>
      </c>
      <c r="H1873" s="17">
        <v>198</v>
      </c>
      <c r="I1873" s="17">
        <v>4000</v>
      </c>
      <c r="J1873" s="17">
        <v>0</v>
      </c>
      <c r="K1873" s="17">
        <v>0</v>
      </c>
      <c r="L1873" s="55">
        <v>4000</v>
      </c>
      <c r="M1873" s="17" t="s">
        <v>313</v>
      </c>
    </row>
    <row r="1874" spans="1:13" s="56" customFormat="1" ht="11.25">
      <c r="A1874" s="14">
        <v>43536</v>
      </c>
      <c r="B1874" s="17" t="s">
        <v>201</v>
      </c>
      <c r="C1874" s="17">
        <v>800</v>
      </c>
      <c r="D1874" s="17" t="s">
        <v>11</v>
      </c>
      <c r="E1874" s="17">
        <v>925</v>
      </c>
      <c r="F1874" s="17">
        <v>929</v>
      </c>
      <c r="G1874" s="17">
        <v>933</v>
      </c>
      <c r="H1874" s="17">
        <v>937</v>
      </c>
      <c r="I1874" s="17">
        <v>3200</v>
      </c>
      <c r="J1874" s="17">
        <v>3200</v>
      </c>
      <c r="K1874" s="17">
        <v>0</v>
      </c>
      <c r="L1874" s="55">
        <v>6400</v>
      </c>
      <c r="M1874" s="17" t="s">
        <v>292</v>
      </c>
    </row>
    <row r="1875" spans="1:13" s="56" customFormat="1" ht="11.25">
      <c r="A1875" s="14">
        <v>43536</v>
      </c>
      <c r="B1875" s="17" t="s">
        <v>253</v>
      </c>
      <c r="C1875" s="17">
        <v>2500</v>
      </c>
      <c r="D1875" s="17" t="s">
        <v>11</v>
      </c>
      <c r="E1875" s="17">
        <v>360</v>
      </c>
      <c r="F1875" s="17">
        <v>361.5</v>
      </c>
      <c r="G1875" s="17">
        <v>363</v>
      </c>
      <c r="H1875" s="17">
        <v>365</v>
      </c>
      <c r="I1875" s="17">
        <v>3750</v>
      </c>
      <c r="J1875" s="17">
        <v>3750</v>
      </c>
      <c r="K1875" s="17">
        <v>5000</v>
      </c>
      <c r="L1875" s="55">
        <v>12500</v>
      </c>
      <c r="M1875" s="17" t="s">
        <v>290</v>
      </c>
    </row>
    <row r="1876" spans="1:13" s="56" customFormat="1" ht="11.25">
      <c r="A1876" s="14">
        <v>43535</v>
      </c>
      <c r="B1876" s="17" t="s">
        <v>19</v>
      </c>
      <c r="C1876" s="17">
        <v>1061</v>
      </c>
      <c r="D1876" s="17" t="s">
        <v>11</v>
      </c>
      <c r="E1876" s="17">
        <v>519</v>
      </c>
      <c r="F1876" s="17">
        <v>522</v>
      </c>
      <c r="G1876" s="17">
        <v>525</v>
      </c>
      <c r="H1876" s="17">
        <v>529</v>
      </c>
      <c r="I1876" s="17">
        <v>3183</v>
      </c>
      <c r="J1876" s="17">
        <v>0</v>
      </c>
      <c r="K1876" s="17">
        <v>0</v>
      </c>
      <c r="L1876" s="55">
        <v>3183</v>
      </c>
      <c r="M1876" s="17" t="s">
        <v>313</v>
      </c>
    </row>
    <row r="1877" spans="1:13" s="56" customFormat="1" ht="11.25">
      <c r="A1877" s="14">
        <v>43535</v>
      </c>
      <c r="B1877" s="17" t="s">
        <v>323</v>
      </c>
      <c r="C1877" s="17">
        <v>1200</v>
      </c>
      <c r="D1877" s="17" t="s">
        <v>11</v>
      </c>
      <c r="E1877" s="17">
        <v>524</v>
      </c>
      <c r="F1877" s="17">
        <v>527</v>
      </c>
      <c r="G1877" s="17">
        <v>530</v>
      </c>
      <c r="H1877" s="17">
        <v>533</v>
      </c>
      <c r="I1877" s="17">
        <v>3600</v>
      </c>
      <c r="J1877" s="17">
        <v>3600</v>
      </c>
      <c r="K1877" s="17">
        <v>3600</v>
      </c>
      <c r="L1877" s="55">
        <v>10800</v>
      </c>
      <c r="M1877" s="17" t="s">
        <v>290</v>
      </c>
    </row>
    <row r="1878" spans="1:13" s="56" customFormat="1" ht="11.25">
      <c r="A1878" s="14">
        <v>43535</v>
      </c>
      <c r="B1878" s="17" t="s">
        <v>322</v>
      </c>
      <c r="C1878" s="17">
        <v>1100</v>
      </c>
      <c r="D1878" s="17" t="s">
        <v>11</v>
      </c>
      <c r="E1878" s="17">
        <v>740</v>
      </c>
      <c r="F1878" s="17">
        <v>743</v>
      </c>
      <c r="G1878" s="17">
        <v>746</v>
      </c>
      <c r="H1878" s="17">
        <v>749</v>
      </c>
      <c r="I1878" s="17">
        <v>3300</v>
      </c>
      <c r="J1878" s="17">
        <v>3300</v>
      </c>
      <c r="K1878" s="17">
        <v>3300</v>
      </c>
      <c r="L1878" s="55">
        <v>9900</v>
      </c>
      <c r="M1878" s="17" t="s">
        <v>290</v>
      </c>
    </row>
    <row r="1879" spans="1:13" s="56" customFormat="1" ht="11.25">
      <c r="A1879" s="14">
        <v>43535</v>
      </c>
      <c r="B1879" s="17" t="s">
        <v>316</v>
      </c>
      <c r="C1879" s="17">
        <v>1200</v>
      </c>
      <c r="D1879" s="17" t="s">
        <v>11</v>
      </c>
      <c r="E1879" s="17">
        <v>897</v>
      </c>
      <c r="F1879" s="17">
        <v>900</v>
      </c>
      <c r="G1879" s="17">
        <v>903</v>
      </c>
      <c r="H1879" s="17">
        <v>906</v>
      </c>
      <c r="I1879" s="17">
        <v>3600</v>
      </c>
      <c r="J1879" s="17">
        <v>0</v>
      </c>
      <c r="K1879" s="17">
        <v>0</v>
      </c>
      <c r="L1879" s="55">
        <v>3600</v>
      </c>
      <c r="M1879" s="17" t="s">
        <v>313</v>
      </c>
    </row>
    <row r="1880" spans="1:13" s="56" customFormat="1" ht="11.25">
      <c r="A1880" s="14">
        <v>43532</v>
      </c>
      <c r="B1880" s="54" t="s">
        <v>277</v>
      </c>
      <c r="C1880" s="54">
        <v>1400</v>
      </c>
      <c r="D1880" s="54" t="s">
        <v>80</v>
      </c>
      <c r="E1880" s="54">
        <v>543</v>
      </c>
      <c r="F1880" s="54">
        <v>545</v>
      </c>
      <c r="G1880" s="54">
        <v>547</v>
      </c>
      <c r="H1880" s="54">
        <v>549</v>
      </c>
      <c r="I1880" s="54">
        <v>2800</v>
      </c>
      <c r="J1880" s="54">
        <v>2800</v>
      </c>
      <c r="K1880" s="54">
        <v>2800</v>
      </c>
      <c r="L1880" s="55">
        <v>8400</v>
      </c>
      <c r="M1880" s="17" t="s">
        <v>290</v>
      </c>
    </row>
    <row r="1881" spans="1:13" s="56" customFormat="1" ht="11.25">
      <c r="A1881" s="14">
        <v>43532</v>
      </c>
      <c r="B1881" s="54" t="s">
        <v>180</v>
      </c>
      <c r="C1881" s="54">
        <v>400</v>
      </c>
      <c r="D1881" s="54" t="s">
        <v>11</v>
      </c>
      <c r="E1881" s="54">
        <v>1540</v>
      </c>
      <c r="F1881" s="54">
        <v>1548</v>
      </c>
      <c r="G1881" s="54">
        <v>1556</v>
      </c>
      <c r="H1881" s="54">
        <v>1565</v>
      </c>
      <c r="I1881" s="54">
        <v>3200</v>
      </c>
      <c r="J1881" s="54">
        <v>0</v>
      </c>
      <c r="K1881" s="54">
        <v>0</v>
      </c>
      <c r="L1881" s="55">
        <v>3200</v>
      </c>
      <c r="M1881" s="17" t="s">
        <v>313</v>
      </c>
    </row>
    <row r="1882" spans="1:13" s="56" customFormat="1" ht="11.25">
      <c r="A1882" s="14">
        <v>43532</v>
      </c>
      <c r="B1882" s="54" t="s">
        <v>321</v>
      </c>
      <c r="C1882" s="54">
        <v>4000</v>
      </c>
      <c r="D1882" s="54" t="s">
        <v>11</v>
      </c>
      <c r="E1882" s="54">
        <v>149</v>
      </c>
      <c r="F1882" s="54">
        <v>150</v>
      </c>
      <c r="G1882" s="54">
        <v>151</v>
      </c>
      <c r="H1882" s="54">
        <v>152</v>
      </c>
      <c r="I1882" s="54">
        <v>4000</v>
      </c>
      <c r="J1882" s="54">
        <v>0</v>
      </c>
      <c r="K1882" s="54">
        <v>0</v>
      </c>
      <c r="L1882" s="55">
        <v>4000</v>
      </c>
      <c r="M1882" s="17" t="s">
        <v>313</v>
      </c>
    </row>
    <row r="1883" spans="1:13" s="56" customFormat="1" ht="11.25">
      <c r="A1883" s="14">
        <v>43531</v>
      </c>
      <c r="B1883" s="54" t="s">
        <v>24</v>
      </c>
      <c r="C1883" s="54">
        <v>1500</v>
      </c>
      <c r="D1883" s="54" t="s">
        <v>80</v>
      </c>
      <c r="E1883" s="54">
        <v>142</v>
      </c>
      <c r="F1883" s="54">
        <v>140</v>
      </c>
      <c r="G1883" s="54">
        <v>138</v>
      </c>
      <c r="H1883" s="54">
        <v>0</v>
      </c>
      <c r="I1883" s="54">
        <v>3000</v>
      </c>
      <c r="J1883" s="54">
        <v>0</v>
      </c>
      <c r="K1883" s="54">
        <v>0</v>
      </c>
      <c r="L1883" s="55">
        <v>3000</v>
      </c>
      <c r="M1883" s="17" t="s">
        <v>313</v>
      </c>
    </row>
    <row r="1884" spans="1:13" s="56" customFormat="1" ht="11.25">
      <c r="A1884" s="14">
        <v>43531</v>
      </c>
      <c r="B1884" s="54" t="s">
        <v>187</v>
      </c>
      <c r="C1884" s="54">
        <v>2500</v>
      </c>
      <c r="D1884" s="54" t="s">
        <v>11</v>
      </c>
      <c r="E1884" s="54">
        <v>225</v>
      </c>
      <c r="F1884" s="54">
        <v>226.5</v>
      </c>
      <c r="G1884" s="54">
        <v>228</v>
      </c>
      <c r="H1884" s="54">
        <v>230</v>
      </c>
      <c r="I1884" s="54">
        <v>0</v>
      </c>
      <c r="J1884" s="54">
        <v>0</v>
      </c>
      <c r="K1884" s="54">
        <v>0</v>
      </c>
      <c r="L1884" s="55">
        <v>-2500</v>
      </c>
      <c r="M1884" s="17" t="s">
        <v>291</v>
      </c>
    </row>
    <row r="1885" spans="1:13" s="56" customFormat="1" ht="11.25">
      <c r="A1885" s="14">
        <v>43531</v>
      </c>
      <c r="B1885" s="54" t="s">
        <v>198</v>
      </c>
      <c r="C1885" s="54">
        <v>3000</v>
      </c>
      <c r="D1885" s="54" t="s">
        <v>11</v>
      </c>
      <c r="E1885" s="54">
        <v>233</v>
      </c>
      <c r="F1885" s="54">
        <v>234</v>
      </c>
      <c r="G1885" s="54">
        <v>235</v>
      </c>
      <c r="H1885" s="54">
        <v>236</v>
      </c>
      <c r="I1885" s="54">
        <v>0</v>
      </c>
      <c r="J1885" s="54">
        <v>0</v>
      </c>
      <c r="K1885" s="54">
        <v>0</v>
      </c>
      <c r="L1885" s="55">
        <v>-4500</v>
      </c>
      <c r="M1885" s="17" t="s">
        <v>291</v>
      </c>
    </row>
    <row r="1886" spans="1:13" s="56" customFormat="1" ht="11.25">
      <c r="A1886" s="14">
        <v>43530</v>
      </c>
      <c r="B1886" s="54" t="s">
        <v>228</v>
      </c>
      <c r="C1886" s="54">
        <v>2200</v>
      </c>
      <c r="D1886" s="54" t="s">
        <v>11</v>
      </c>
      <c r="E1886" s="54">
        <v>238</v>
      </c>
      <c r="F1886" s="54">
        <v>239.5</v>
      </c>
      <c r="G1886" s="54">
        <v>241</v>
      </c>
      <c r="H1886" s="54">
        <v>243</v>
      </c>
      <c r="I1886" s="54">
        <v>3300</v>
      </c>
      <c r="J1886" s="54">
        <v>0</v>
      </c>
      <c r="K1886" s="54">
        <v>0</v>
      </c>
      <c r="L1886" s="55">
        <v>3300</v>
      </c>
      <c r="M1886" s="17" t="s">
        <v>313</v>
      </c>
    </row>
    <row r="1887" spans="1:13" s="56" customFormat="1" ht="11.25">
      <c r="A1887" s="14">
        <v>43530</v>
      </c>
      <c r="B1887" s="54" t="s">
        <v>203</v>
      </c>
      <c r="C1887" s="54">
        <v>302</v>
      </c>
      <c r="D1887" s="54" t="s">
        <v>11</v>
      </c>
      <c r="E1887" s="54">
        <v>2590</v>
      </c>
      <c r="F1887" s="54">
        <v>2600</v>
      </c>
      <c r="G1887" s="54">
        <v>2610</v>
      </c>
      <c r="H1887" s="54">
        <v>2620</v>
      </c>
      <c r="I1887" s="54">
        <v>3020</v>
      </c>
      <c r="J1887" s="54">
        <v>3020</v>
      </c>
      <c r="K1887" s="54">
        <v>0</v>
      </c>
      <c r="L1887" s="55">
        <v>6040</v>
      </c>
      <c r="M1887" s="17" t="s">
        <v>292</v>
      </c>
    </row>
    <row r="1888" spans="1:13" s="56" customFormat="1" ht="11.25">
      <c r="A1888" s="14">
        <v>43530</v>
      </c>
      <c r="B1888" s="54" t="s">
        <v>178</v>
      </c>
      <c r="C1888" s="54">
        <v>1100</v>
      </c>
      <c r="D1888" s="54" t="s">
        <v>80</v>
      </c>
      <c r="E1888" s="54">
        <v>450</v>
      </c>
      <c r="F1888" s="54">
        <v>447</v>
      </c>
      <c r="G1888" s="54">
        <v>444</v>
      </c>
      <c r="H1888" s="54">
        <v>441</v>
      </c>
      <c r="I1888" s="54">
        <v>0</v>
      </c>
      <c r="J1888" s="54">
        <v>0</v>
      </c>
      <c r="K1888" s="54">
        <v>0</v>
      </c>
      <c r="L1888" s="55">
        <v>-5500</v>
      </c>
      <c r="M1888" s="17" t="s">
        <v>291</v>
      </c>
    </row>
    <row r="1889" spans="1:13" s="56" customFormat="1" ht="11.25">
      <c r="A1889" s="14">
        <v>43530</v>
      </c>
      <c r="B1889" s="54" t="s">
        <v>282</v>
      </c>
      <c r="C1889" s="54">
        <v>3200</v>
      </c>
      <c r="D1889" s="54" t="s">
        <v>11</v>
      </c>
      <c r="E1889" s="54">
        <v>283</v>
      </c>
      <c r="F1889" s="54">
        <v>284</v>
      </c>
      <c r="G1889" s="54">
        <v>285</v>
      </c>
      <c r="H1889" s="54">
        <v>286</v>
      </c>
      <c r="I1889" s="54">
        <v>3200</v>
      </c>
      <c r="J1889" s="54">
        <v>0</v>
      </c>
      <c r="K1889" s="54">
        <v>0</v>
      </c>
      <c r="L1889" s="55">
        <v>3200</v>
      </c>
      <c r="M1889" s="17" t="s">
        <v>313</v>
      </c>
    </row>
    <row r="1890" spans="1:13" s="56" customFormat="1" ht="11.25">
      <c r="A1890" s="14">
        <v>43529</v>
      </c>
      <c r="B1890" s="54" t="s">
        <v>191</v>
      </c>
      <c r="C1890" s="54">
        <v>1000</v>
      </c>
      <c r="D1890" s="54" t="s">
        <v>11</v>
      </c>
      <c r="E1890" s="54">
        <v>608</v>
      </c>
      <c r="F1890" s="54">
        <v>611</v>
      </c>
      <c r="G1890" s="54">
        <v>614</v>
      </c>
      <c r="H1890" s="54">
        <v>617</v>
      </c>
      <c r="I1890" s="54">
        <v>0</v>
      </c>
      <c r="J1890" s="54">
        <v>0</v>
      </c>
      <c r="K1890" s="54">
        <v>0</v>
      </c>
      <c r="L1890" s="55">
        <v>0</v>
      </c>
      <c r="M1890" s="17" t="s">
        <v>293</v>
      </c>
    </row>
    <row r="1891" spans="1:13" s="56" customFormat="1" ht="11.25">
      <c r="A1891" s="14">
        <v>43529</v>
      </c>
      <c r="B1891" s="54" t="s">
        <v>166</v>
      </c>
      <c r="C1891" s="54">
        <v>1500</v>
      </c>
      <c r="D1891" s="54" t="s">
        <v>11</v>
      </c>
      <c r="E1891" s="54">
        <v>288</v>
      </c>
      <c r="F1891" s="54">
        <v>290</v>
      </c>
      <c r="G1891" s="54">
        <v>292</v>
      </c>
      <c r="H1891" s="54">
        <v>294</v>
      </c>
      <c r="I1891" s="54">
        <v>3000</v>
      </c>
      <c r="J1891" s="54">
        <v>0</v>
      </c>
      <c r="K1891" s="54">
        <v>0</v>
      </c>
      <c r="L1891" s="55">
        <v>3000</v>
      </c>
      <c r="M1891" s="17" t="s">
        <v>313</v>
      </c>
    </row>
    <row r="1892" spans="1:13" s="56" customFormat="1" ht="11.25">
      <c r="A1892" s="14">
        <v>43525</v>
      </c>
      <c r="B1892" s="54" t="s">
        <v>169</v>
      </c>
      <c r="C1892" s="54">
        <v>500</v>
      </c>
      <c r="D1892" s="54" t="s">
        <v>11</v>
      </c>
      <c r="E1892" s="54">
        <v>673</v>
      </c>
      <c r="F1892" s="54">
        <v>678</v>
      </c>
      <c r="G1892" s="54">
        <v>685</v>
      </c>
      <c r="H1892" s="54">
        <v>690</v>
      </c>
      <c r="I1892" s="54">
        <v>2500</v>
      </c>
      <c r="J1892" s="54">
        <v>0</v>
      </c>
      <c r="K1892" s="54">
        <v>0</v>
      </c>
      <c r="L1892" s="55">
        <v>2500</v>
      </c>
      <c r="M1892" s="17" t="s">
        <v>313</v>
      </c>
    </row>
    <row r="1893" spans="1:13" s="56" customFormat="1" ht="11.25">
      <c r="A1893" s="14">
        <v>43524</v>
      </c>
      <c r="B1893" s="54" t="s">
        <v>157</v>
      </c>
      <c r="C1893" s="54">
        <v>1750</v>
      </c>
      <c r="D1893" s="54" t="s">
        <v>11</v>
      </c>
      <c r="E1893" s="54">
        <v>230</v>
      </c>
      <c r="F1893" s="54">
        <v>231.5</v>
      </c>
      <c r="G1893" s="54">
        <v>233</v>
      </c>
      <c r="H1893" s="54">
        <v>234</v>
      </c>
      <c r="I1893" s="54">
        <v>0</v>
      </c>
      <c r="J1893" s="54">
        <v>0</v>
      </c>
      <c r="K1893" s="54">
        <v>0</v>
      </c>
      <c r="L1893" s="55">
        <v>2625</v>
      </c>
      <c r="M1893" s="17" t="s">
        <v>313</v>
      </c>
    </row>
    <row r="1894" spans="1:13" s="56" customFormat="1" ht="11.25">
      <c r="A1894" s="14">
        <v>43524</v>
      </c>
      <c r="B1894" s="54" t="s">
        <v>320</v>
      </c>
      <c r="C1894" s="54">
        <v>400</v>
      </c>
      <c r="D1894" s="54" t="s">
        <v>80</v>
      </c>
      <c r="E1894" s="54">
        <v>1416</v>
      </c>
      <c r="F1894" s="54">
        <v>1411</v>
      </c>
      <c r="G1894" s="54">
        <v>1406</v>
      </c>
      <c r="H1894" s="54">
        <v>1401</v>
      </c>
      <c r="I1894" s="54">
        <v>0</v>
      </c>
      <c r="J1894" s="54">
        <v>0</v>
      </c>
      <c r="K1894" s="54">
        <v>0</v>
      </c>
      <c r="L1894" s="55">
        <v>-3600</v>
      </c>
      <c r="M1894" s="17" t="s">
        <v>291</v>
      </c>
    </row>
    <row r="1895" spans="1:13" s="56" customFormat="1" ht="11.25">
      <c r="A1895" s="14">
        <v>43523</v>
      </c>
      <c r="B1895" s="8" t="s">
        <v>319</v>
      </c>
      <c r="C1895" s="54">
        <v>700</v>
      </c>
      <c r="D1895" s="54" t="s">
        <v>80</v>
      </c>
      <c r="E1895" s="54">
        <v>880</v>
      </c>
      <c r="F1895" s="54">
        <v>875</v>
      </c>
      <c r="G1895" s="54">
        <v>870</v>
      </c>
      <c r="H1895" s="54">
        <v>865</v>
      </c>
      <c r="I1895" s="54">
        <v>3500</v>
      </c>
      <c r="J1895" s="54">
        <v>0</v>
      </c>
      <c r="K1895" s="54">
        <v>0</v>
      </c>
      <c r="L1895" s="55">
        <v>3500</v>
      </c>
      <c r="M1895" s="17" t="s">
        <v>313</v>
      </c>
    </row>
    <row r="1896" spans="1:13" s="56" customFormat="1" ht="11.25">
      <c r="A1896" s="14">
        <v>43523</v>
      </c>
      <c r="B1896" s="54" t="s">
        <v>157</v>
      </c>
      <c r="C1896" s="54">
        <v>1750</v>
      </c>
      <c r="D1896" s="54" t="s">
        <v>11</v>
      </c>
      <c r="E1896" s="54">
        <v>237</v>
      </c>
      <c r="F1896" s="54">
        <v>239</v>
      </c>
      <c r="G1896" s="54">
        <v>241</v>
      </c>
      <c r="H1896" s="54">
        <v>244</v>
      </c>
      <c r="I1896" s="54">
        <v>0</v>
      </c>
      <c r="J1896" s="54">
        <v>0</v>
      </c>
      <c r="K1896" s="54">
        <v>0</v>
      </c>
      <c r="L1896" s="55">
        <v>0</v>
      </c>
      <c r="M1896" s="17" t="s">
        <v>294</v>
      </c>
    </row>
    <row r="1897" spans="1:13" s="56" customFormat="1" ht="11.25">
      <c r="A1897" s="14">
        <v>43522</v>
      </c>
      <c r="B1897" s="54" t="s">
        <v>47</v>
      </c>
      <c r="C1897" s="54">
        <v>1700</v>
      </c>
      <c r="D1897" s="54" t="s">
        <v>11</v>
      </c>
      <c r="E1897" s="54">
        <v>320</v>
      </c>
      <c r="F1897" s="54">
        <v>322</v>
      </c>
      <c r="G1897" s="54">
        <v>325</v>
      </c>
      <c r="H1897" s="54">
        <v>328</v>
      </c>
      <c r="I1897" s="54">
        <v>0</v>
      </c>
      <c r="J1897" s="54">
        <v>0</v>
      </c>
      <c r="K1897" s="54">
        <v>0</v>
      </c>
      <c r="L1897" s="55">
        <v>0</v>
      </c>
      <c r="M1897" s="17" t="s">
        <v>294</v>
      </c>
    </row>
    <row r="1898" spans="1:13" s="56" customFormat="1" ht="11.25">
      <c r="A1898" s="14">
        <v>43521</v>
      </c>
      <c r="B1898" s="54" t="s">
        <v>157</v>
      </c>
      <c r="C1898" s="54">
        <v>1750</v>
      </c>
      <c r="D1898" s="54" t="s">
        <v>11</v>
      </c>
      <c r="E1898" s="54">
        <v>225</v>
      </c>
      <c r="F1898" s="54">
        <v>227</v>
      </c>
      <c r="G1898" s="54">
        <v>230</v>
      </c>
      <c r="H1898" s="54">
        <v>233</v>
      </c>
      <c r="I1898" s="54">
        <v>3500</v>
      </c>
      <c r="J1898" s="54">
        <v>5250</v>
      </c>
      <c r="K1898" s="54">
        <v>0</v>
      </c>
      <c r="L1898" s="55">
        <v>8750</v>
      </c>
      <c r="M1898" s="17" t="s">
        <v>292</v>
      </c>
    </row>
    <row r="1899" spans="1:13" s="56" customFormat="1" ht="11.25">
      <c r="A1899" s="14">
        <v>43521</v>
      </c>
      <c r="B1899" s="54" t="s">
        <v>299</v>
      </c>
      <c r="C1899" s="54">
        <v>800</v>
      </c>
      <c r="D1899" s="54" t="s">
        <v>11</v>
      </c>
      <c r="E1899" s="54">
        <v>761</v>
      </c>
      <c r="F1899" s="54">
        <v>764</v>
      </c>
      <c r="G1899" s="54">
        <v>767</v>
      </c>
      <c r="H1899" s="54">
        <v>770</v>
      </c>
      <c r="I1899" s="54">
        <v>0</v>
      </c>
      <c r="J1899" s="54">
        <v>0</v>
      </c>
      <c r="K1899" s="54">
        <v>0</v>
      </c>
      <c r="L1899" s="55">
        <v>0</v>
      </c>
      <c r="M1899" s="17" t="s">
        <v>294</v>
      </c>
    </row>
    <row r="1900" spans="1:13" s="56" customFormat="1" ht="11.25">
      <c r="A1900" s="14">
        <v>43518</v>
      </c>
      <c r="B1900" s="54" t="s">
        <v>169</v>
      </c>
      <c r="C1900" s="54">
        <v>500</v>
      </c>
      <c r="D1900" s="54" t="s">
        <v>11</v>
      </c>
      <c r="E1900" s="54">
        <v>702.5</v>
      </c>
      <c r="F1900" s="54">
        <v>708.5</v>
      </c>
      <c r="G1900" s="54">
        <v>714.5</v>
      </c>
      <c r="H1900" s="54">
        <v>0</v>
      </c>
      <c r="I1900" s="54">
        <v>3000</v>
      </c>
      <c r="J1900" s="54">
        <v>0</v>
      </c>
      <c r="K1900" s="54">
        <v>0</v>
      </c>
      <c r="L1900" s="55">
        <v>3000</v>
      </c>
      <c r="M1900" s="17" t="s">
        <v>313</v>
      </c>
    </row>
    <row r="1901" spans="1:13" s="56" customFormat="1" ht="11.25">
      <c r="A1901" s="14">
        <v>43517</v>
      </c>
      <c r="B1901" s="54" t="s">
        <v>84</v>
      </c>
      <c r="C1901" s="54">
        <v>2750</v>
      </c>
      <c r="D1901" s="54" t="s">
        <v>11</v>
      </c>
      <c r="E1901" s="54">
        <v>353.5</v>
      </c>
      <c r="F1901" s="54">
        <v>354.6</v>
      </c>
      <c r="G1901" s="54">
        <v>355.7</v>
      </c>
      <c r="H1901" s="54">
        <v>356.8</v>
      </c>
      <c r="I1901" s="54">
        <v>3025</v>
      </c>
      <c r="J1901" s="54">
        <v>0</v>
      </c>
      <c r="K1901" s="54">
        <v>0</v>
      </c>
      <c r="L1901" s="55">
        <v>3025</v>
      </c>
      <c r="M1901" s="17" t="s">
        <v>313</v>
      </c>
    </row>
    <row r="1902" spans="1:13" s="56" customFormat="1" ht="11.25">
      <c r="A1902" s="14">
        <v>43517</v>
      </c>
      <c r="B1902" s="54" t="s">
        <v>24</v>
      </c>
      <c r="C1902" s="54">
        <v>1500</v>
      </c>
      <c r="D1902" s="54" t="s">
        <v>11</v>
      </c>
      <c r="E1902" s="54">
        <v>135.19999999999999</v>
      </c>
      <c r="F1902" s="54">
        <v>137.19999999999999</v>
      </c>
      <c r="G1902" s="54">
        <v>139.19999999999999</v>
      </c>
      <c r="H1902" s="54">
        <v>0</v>
      </c>
      <c r="I1902" s="54">
        <v>3000</v>
      </c>
      <c r="J1902" s="54">
        <v>3000</v>
      </c>
      <c r="K1902" s="54">
        <v>0</v>
      </c>
      <c r="L1902" s="55">
        <v>6000</v>
      </c>
      <c r="M1902" s="17" t="s">
        <v>290</v>
      </c>
    </row>
    <row r="1903" spans="1:13" s="56" customFormat="1" ht="11.25">
      <c r="A1903" s="14">
        <v>43516</v>
      </c>
      <c r="B1903" s="54" t="s">
        <v>242</v>
      </c>
      <c r="C1903" s="54">
        <v>1500</v>
      </c>
      <c r="D1903" s="54" t="s">
        <v>80</v>
      </c>
      <c r="E1903" s="54">
        <v>380</v>
      </c>
      <c r="F1903" s="54">
        <v>378</v>
      </c>
      <c r="G1903" s="54">
        <v>376</v>
      </c>
      <c r="H1903" s="54">
        <v>374</v>
      </c>
      <c r="I1903" s="54">
        <v>3000</v>
      </c>
      <c r="J1903" s="54">
        <v>3000</v>
      </c>
      <c r="K1903" s="54">
        <v>3000</v>
      </c>
      <c r="L1903" s="55">
        <v>9000</v>
      </c>
      <c r="M1903" s="17" t="s">
        <v>290</v>
      </c>
    </row>
    <row r="1904" spans="1:13" s="56" customFormat="1" ht="11.25">
      <c r="A1904" s="14">
        <v>43515</v>
      </c>
      <c r="B1904" s="54" t="s">
        <v>84</v>
      </c>
      <c r="C1904" s="54">
        <v>2750</v>
      </c>
      <c r="D1904" s="54" t="s">
        <v>11</v>
      </c>
      <c r="E1904" s="54">
        <v>347</v>
      </c>
      <c r="F1904" s="54">
        <v>348.5</v>
      </c>
      <c r="G1904" s="54">
        <v>350</v>
      </c>
      <c r="H1904" s="54">
        <v>352</v>
      </c>
      <c r="I1904" s="54">
        <v>4125</v>
      </c>
      <c r="J1904" s="54">
        <v>4125</v>
      </c>
      <c r="K1904" s="54">
        <v>5500</v>
      </c>
      <c r="L1904" s="55">
        <v>13750</v>
      </c>
      <c r="M1904" s="17" t="s">
        <v>290</v>
      </c>
    </row>
    <row r="1905" spans="1:13" s="56" customFormat="1" ht="11.25">
      <c r="A1905" s="14">
        <v>43515</v>
      </c>
      <c r="B1905" s="54" t="s">
        <v>125</v>
      </c>
      <c r="C1905" s="54">
        <v>2000</v>
      </c>
      <c r="D1905" s="54" t="s">
        <v>11</v>
      </c>
      <c r="E1905" s="54">
        <v>322</v>
      </c>
      <c r="F1905" s="54">
        <v>323.5</v>
      </c>
      <c r="G1905" s="54">
        <v>325</v>
      </c>
      <c r="H1905" s="54">
        <v>326.5</v>
      </c>
      <c r="I1905" s="54">
        <v>3000</v>
      </c>
      <c r="J1905" s="54">
        <v>0</v>
      </c>
      <c r="K1905" s="54">
        <v>0</v>
      </c>
      <c r="L1905" s="55">
        <v>3000</v>
      </c>
      <c r="M1905" s="17" t="s">
        <v>313</v>
      </c>
    </row>
    <row r="1906" spans="1:13" s="56" customFormat="1" ht="11.25">
      <c r="A1906" s="14">
        <v>43514</v>
      </c>
      <c r="B1906" s="54" t="s">
        <v>125</v>
      </c>
      <c r="C1906" s="54">
        <v>2000</v>
      </c>
      <c r="D1906" s="54" t="s">
        <v>11</v>
      </c>
      <c r="E1906" s="54">
        <v>316</v>
      </c>
      <c r="F1906" s="54">
        <v>317.5</v>
      </c>
      <c r="G1906" s="54">
        <v>319</v>
      </c>
      <c r="H1906" s="54">
        <v>320.5</v>
      </c>
      <c r="I1906" s="54">
        <v>3000</v>
      </c>
      <c r="J1906" s="54">
        <v>3000</v>
      </c>
      <c r="K1906" s="54">
        <v>0</v>
      </c>
      <c r="L1906" s="55">
        <v>6000</v>
      </c>
      <c r="M1906" s="17" t="s">
        <v>292</v>
      </c>
    </row>
    <row r="1907" spans="1:13" s="56" customFormat="1" ht="11.25">
      <c r="A1907" s="14">
        <v>43514</v>
      </c>
      <c r="B1907" s="54" t="s">
        <v>24</v>
      </c>
      <c r="C1907" s="54">
        <v>1500</v>
      </c>
      <c r="D1907" s="54" t="s">
        <v>11</v>
      </c>
      <c r="E1907" s="54">
        <v>130</v>
      </c>
      <c r="F1907" s="54">
        <v>132</v>
      </c>
      <c r="G1907" s="54">
        <v>134</v>
      </c>
      <c r="H1907" s="54">
        <v>136</v>
      </c>
      <c r="I1907" s="54">
        <v>3000</v>
      </c>
      <c r="J1907" s="54">
        <v>3000</v>
      </c>
      <c r="K1907" s="54">
        <v>0</v>
      </c>
      <c r="L1907" s="55">
        <v>6000</v>
      </c>
      <c r="M1907" s="17" t="s">
        <v>292</v>
      </c>
    </row>
    <row r="1908" spans="1:13" s="56" customFormat="1" ht="11.25">
      <c r="A1908" s="14">
        <v>43511</v>
      </c>
      <c r="B1908" s="17" t="s">
        <v>240</v>
      </c>
      <c r="C1908" s="17">
        <v>2667</v>
      </c>
      <c r="D1908" s="17" t="s">
        <v>11</v>
      </c>
      <c r="E1908" s="17">
        <v>313</v>
      </c>
      <c r="F1908" s="17">
        <v>314.5</v>
      </c>
      <c r="G1908" s="17">
        <v>316</v>
      </c>
      <c r="H1908" s="17">
        <v>318</v>
      </c>
      <c r="I1908" s="17">
        <v>4000.5</v>
      </c>
      <c r="J1908" s="17">
        <v>0</v>
      </c>
      <c r="K1908" s="17">
        <v>0</v>
      </c>
      <c r="L1908" s="55">
        <v>4000.5</v>
      </c>
      <c r="M1908" s="17" t="s">
        <v>313</v>
      </c>
    </row>
    <row r="1909" spans="1:13" s="56" customFormat="1" ht="11.25">
      <c r="A1909" s="14">
        <v>43511</v>
      </c>
      <c r="B1909" s="17" t="s">
        <v>318</v>
      </c>
      <c r="C1909" s="17">
        <v>4000</v>
      </c>
      <c r="D1909" s="17" t="s">
        <v>80</v>
      </c>
      <c r="E1909" s="17">
        <v>81.5</v>
      </c>
      <c r="F1909" s="17">
        <v>80.5</v>
      </c>
      <c r="G1909" s="17">
        <v>79.5</v>
      </c>
      <c r="H1909" s="17">
        <v>78.5</v>
      </c>
      <c r="I1909" s="17">
        <v>4000</v>
      </c>
      <c r="J1909" s="17">
        <v>4000</v>
      </c>
      <c r="K1909" s="17">
        <v>4000</v>
      </c>
      <c r="L1909" s="55">
        <v>12000</v>
      </c>
      <c r="M1909" s="17" t="s">
        <v>290</v>
      </c>
    </row>
    <row r="1910" spans="1:13" s="56" customFormat="1" ht="11.25">
      <c r="A1910" s="14">
        <v>43511</v>
      </c>
      <c r="B1910" s="17" t="s">
        <v>219</v>
      </c>
      <c r="C1910" s="17">
        <v>4000</v>
      </c>
      <c r="D1910" s="17" t="s">
        <v>11</v>
      </c>
      <c r="E1910" s="17">
        <v>177</v>
      </c>
      <c r="F1910" s="17">
        <v>178</v>
      </c>
      <c r="G1910" s="17">
        <v>179</v>
      </c>
      <c r="H1910" s="17">
        <v>180</v>
      </c>
      <c r="I1910" s="17">
        <v>4000</v>
      </c>
      <c r="J1910" s="17">
        <v>4000</v>
      </c>
      <c r="K1910" s="17">
        <v>4000</v>
      </c>
      <c r="L1910" s="55">
        <v>12000</v>
      </c>
      <c r="M1910" s="17" t="s">
        <v>290</v>
      </c>
    </row>
    <row r="1911" spans="1:13" s="56" customFormat="1" ht="11.25">
      <c r="A1911" s="14">
        <v>43510</v>
      </c>
      <c r="B1911" s="17" t="s">
        <v>316</v>
      </c>
      <c r="C1911" s="17">
        <v>1200</v>
      </c>
      <c r="D1911" s="17" t="s">
        <v>11</v>
      </c>
      <c r="E1911" s="17">
        <v>388</v>
      </c>
      <c r="F1911" s="17">
        <v>391</v>
      </c>
      <c r="G1911" s="17">
        <v>394</v>
      </c>
      <c r="H1911" s="17">
        <v>397</v>
      </c>
      <c r="I1911" s="17">
        <v>3600</v>
      </c>
      <c r="J1911" s="17">
        <v>0</v>
      </c>
      <c r="K1911" s="17">
        <v>0</v>
      </c>
      <c r="L1911" s="55">
        <v>3600</v>
      </c>
      <c r="M1911" s="17" t="s">
        <v>313</v>
      </c>
    </row>
    <row r="1912" spans="1:13" s="56" customFormat="1" ht="11.25">
      <c r="A1912" s="14">
        <v>43510</v>
      </c>
      <c r="B1912" s="54" t="s">
        <v>10</v>
      </c>
      <c r="C1912" s="54">
        <v>1000</v>
      </c>
      <c r="D1912" s="54" t="s">
        <v>11</v>
      </c>
      <c r="E1912" s="54">
        <v>551</v>
      </c>
      <c r="F1912" s="54">
        <v>554</v>
      </c>
      <c r="G1912" s="54">
        <v>557</v>
      </c>
      <c r="H1912" s="54">
        <v>560</v>
      </c>
      <c r="I1912" s="54">
        <v>3000</v>
      </c>
      <c r="J1912" s="54">
        <v>0</v>
      </c>
      <c r="K1912" s="54">
        <v>0</v>
      </c>
      <c r="L1912" s="55">
        <v>3000</v>
      </c>
      <c r="M1912" s="17" t="s">
        <v>313</v>
      </c>
    </row>
    <row r="1913" spans="1:13" s="56" customFormat="1" ht="11.25">
      <c r="A1913" s="14">
        <v>43509</v>
      </c>
      <c r="B1913" s="54" t="s">
        <v>317</v>
      </c>
      <c r="C1913" s="54">
        <v>550</v>
      </c>
      <c r="D1913" s="54" t="s">
        <v>11</v>
      </c>
      <c r="E1913" s="54">
        <v>1254</v>
      </c>
      <c r="F1913" s="54">
        <v>1264</v>
      </c>
      <c r="G1913" s="54">
        <v>1274</v>
      </c>
      <c r="H1913" s="54">
        <v>0</v>
      </c>
      <c r="I1913" s="54">
        <v>5500</v>
      </c>
      <c r="J1913" s="54">
        <v>0</v>
      </c>
      <c r="K1913" s="54">
        <v>0</v>
      </c>
      <c r="L1913" s="55">
        <v>5500</v>
      </c>
      <c r="M1913" s="17" t="s">
        <v>313</v>
      </c>
    </row>
    <row r="1914" spans="1:13" s="56" customFormat="1" ht="11.25">
      <c r="A1914" s="14">
        <v>43509</v>
      </c>
      <c r="B1914" s="54" t="s">
        <v>316</v>
      </c>
      <c r="C1914" s="54">
        <v>1200</v>
      </c>
      <c r="D1914" s="54" t="s">
        <v>11</v>
      </c>
      <c r="E1914" s="54">
        <v>809</v>
      </c>
      <c r="F1914" s="54">
        <v>812</v>
      </c>
      <c r="G1914" s="54">
        <v>815</v>
      </c>
      <c r="H1914" s="54">
        <v>818</v>
      </c>
      <c r="I1914" s="54">
        <v>3600</v>
      </c>
      <c r="J1914" s="54">
        <v>3600</v>
      </c>
      <c r="K1914" s="54">
        <v>3600</v>
      </c>
      <c r="L1914" s="55">
        <v>10800</v>
      </c>
      <c r="M1914" s="17" t="s">
        <v>290</v>
      </c>
    </row>
    <row r="1915" spans="1:13" s="56" customFormat="1" ht="11.25">
      <c r="A1915" s="14">
        <v>43509</v>
      </c>
      <c r="B1915" s="54" t="s">
        <v>244</v>
      </c>
      <c r="C1915" s="54">
        <v>1200</v>
      </c>
      <c r="D1915" s="54" t="s">
        <v>11</v>
      </c>
      <c r="E1915" s="54">
        <v>392</v>
      </c>
      <c r="F1915" s="54">
        <v>395</v>
      </c>
      <c r="G1915" s="54">
        <v>398</v>
      </c>
      <c r="H1915" s="54">
        <v>401</v>
      </c>
      <c r="I1915" s="54">
        <v>3600</v>
      </c>
      <c r="J1915" s="54">
        <v>3600</v>
      </c>
      <c r="K1915" s="54">
        <v>0</v>
      </c>
      <c r="L1915" s="55">
        <v>7200</v>
      </c>
      <c r="M1915" s="17" t="s">
        <v>292</v>
      </c>
    </row>
    <row r="1916" spans="1:13" s="56" customFormat="1" ht="11.25">
      <c r="A1916" s="14">
        <v>43509</v>
      </c>
      <c r="B1916" s="54" t="s">
        <v>178</v>
      </c>
      <c r="C1916" s="54">
        <v>1100</v>
      </c>
      <c r="D1916" s="54" t="s">
        <v>80</v>
      </c>
      <c r="E1916" s="54">
        <v>448</v>
      </c>
      <c r="F1916" s="54">
        <v>445</v>
      </c>
      <c r="G1916" s="54">
        <v>442</v>
      </c>
      <c r="H1916" s="54">
        <v>438</v>
      </c>
      <c r="I1916" s="54">
        <v>3300</v>
      </c>
      <c r="J1916" s="54">
        <v>3300</v>
      </c>
      <c r="K1916" s="54">
        <v>4400</v>
      </c>
      <c r="L1916" s="55">
        <v>11000</v>
      </c>
      <c r="M1916" s="17" t="s">
        <v>290</v>
      </c>
    </row>
    <row r="1917" spans="1:13" s="56" customFormat="1" ht="11.25">
      <c r="A1917" s="14">
        <v>43508</v>
      </c>
      <c r="B1917" s="54" t="s">
        <v>228</v>
      </c>
      <c r="C1917" s="54">
        <v>2200</v>
      </c>
      <c r="D1917" s="54" t="s">
        <v>11</v>
      </c>
      <c r="E1917" s="54">
        <v>220.5</v>
      </c>
      <c r="F1917" s="54">
        <v>222</v>
      </c>
      <c r="G1917" s="54">
        <v>224</v>
      </c>
      <c r="H1917" s="54">
        <v>226</v>
      </c>
      <c r="I1917" s="54">
        <v>0</v>
      </c>
      <c r="J1917" s="54">
        <v>0</v>
      </c>
      <c r="K1917" s="54">
        <v>0</v>
      </c>
      <c r="L1917" s="55">
        <v>0</v>
      </c>
      <c r="M1917" s="17" t="s">
        <v>315</v>
      </c>
    </row>
    <row r="1918" spans="1:13" s="56" customFormat="1" ht="11.25">
      <c r="A1918" s="14">
        <v>43508</v>
      </c>
      <c r="B1918" s="54" t="s">
        <v>212</v>
      </c>
      <c r="C1918" s="54">
        <v>3500</v>
      </c>
      <c r="D1918" s="54" t="s">
        <v>11</v>
      </c>
      <c r="E1918" s="54">
        <v>200</v>
      </c>
      <c r="F1918" s="54">
        <v>201</v>
      </c>
      <c r="G1918" s="54">
        <v>202</v>
      </c>
      <c r="H1918" s="54">
        <v>203</v>
      </c>
      <c r="I1918" s="54">
        <v>3500</v>
      </c>
      <c r="J1918" s="54">
        <v>3500</v>
      </c>
      <c r="K1918" s="54">
        <v>3500</v>
      </c>
      <c r="L1918" s="55">
        <v>10500</v>
      </c>
      <c r="M1918" s="17" t="s">
        <v>290</v>
      </c>
    </row>
    <row r="1919" spans="1:13" s="56" customFormat="1" ht="11.25">
      <c r="A1919" s="14">
        <v>43508</v>
      </c>
      <c r="B1919" s="54" t="s">
        <v>314</v>
      </c>
      <c r="C1919" s="54">
        <v>1300</v>
      </c>
      <c r="D1919" s="54" t="s">
        <v>11</v>
      </c>
      <c r="E1919" s="54">
        <v>412</v>
      </c>
      <c r="F1919" s="54">
        <v>414</v>
      </c>
      <c r="G1919" s="54">
        <v>417</v>
      </c>
      <c r="H1919" s="54">
        <v>420</v>
      </c>
      <c r="I1919" s="54">
        <v>2600</v>
      </c>
      <c r="J1919" s="54">
        <v>3900</v>
      </c>
      <c r="K1919" s="54">
        <v>0</v>
      </c>
      <c r="L1919" s="55">
        <v>6500</v>
      </c>
      <c r="M1919" s="17" t="s">
        <v>292</v>
      </c>
    </row>
    <row r="1920" spans="1:13" s="56" customFormat="1" ht="11.25">
      <c r="A1920" s="14">
        <v>43507</v>
      </c>
      <c r="B1920" s="54" t="s">
        <v>190</v>
      </c>
      <c r="C1920" s="54">
        <v>1600</v>
      </c>
      <c r="D1920" s="54" t="s">
        <v>11</v>
      </c>
      <c r="E1920" s="54">
        <v>324</v>
      </c>
      <c r="F1920" s="54">
        <v>326</v>
      </c>
      <c r="G1920" s="54">
        <v>328</v>
      </c>
      <c r="H1920" s="54">
        <v>330</v>
      </c>
      <c r="I1920" s="54">
        <v>3200</v>
      </c>
      <c r="J1920" s="54">
        <v>0</v>
      </c>
      <c r="K1920" s="54">
        <v>0</v>
      </c>
      <c r="L1920" s="55">
        <v>3200</v>
      </c>
      <c r="M1920" s="17" t="s">
        <v>313</v>
      </c>
    </row>
    <row r="1921" spans="1:13" s="56" customFormat="1" ht="11.25">
      <c r="A1921" s="14">
        <v>43507</v>
      </c>
      <c r="B1921" s="54" t="s">
        <v>10</v>
      </c>
      <c r="C1921" s="54">
        <v>1000</v>
      </c>
      <c r="D1921" s="54" t="s">
        <v>11</v>
      </c>
      <c r="E1921" s="54">
        <v>542</v>
      </c>
      <c r="F1921" s="54">
        <v>545</v>
      </c>
      <c r="G1921" s="54">
        <v>548</v>
      </c>
      <c r="H1921" s="54">
        <v>551</v>
      </c>
      <c r="I1921" s="54">
        <v>3000</v>
      </c>
      <c r="J1921" s="54">
        <v>0</v>
      </c>
      <c r="K1921" s="54">
        <v>0</v>
      </c>
      <c r="L1921" s="55">
        <v>3000</v>
      </c>
      <c r="M1921" s="17" t="s">
        <v>313</v>
      </c>
    </row>
    <row r="1922" spans="1:13" s="56" customFormat="1" ht="11.25">
      <c r="A1922" s="14">
        <v>43507</v>
      </c>
      <c r="B1922" s="54" t="s">
        <v>79</v>
      </c>
      <c r="C1922" s="54">
        <v>1000</v>
      </c>
      <c r="D1922" s="54" t="s">
        <v>11</v>
      </c>
      <c r="E1922" s="54">
        <v>568</v>
      </c>
      <c r="F1922" s="54">
        <v>571</v>
      </c>
      <c r="G1922" s="54">
        <v>575</v>
      </c>
      <c r="H1922" s="54">
        <v>579</v>
      </c>
      <c r="I1922" s="54">
        <v>3000</v>
      </c>
      <c r="J1922" s="54">
        <v>0</v>
      </c>
      <c r="K1922" s="54">
        <v>0</v>
      </c>
      <c r="L1922" s="55">
        <v>3000</v>
      </c>
      <c r="M1922" s="17" t="s">
        <v>313</v>
      </c>
    </row>
    <row r="1923" spans="1:13" s="56" customFormat="1" ht="11.25">
      <c r="A1923" s="14">
        <v>43504</v>
      </c>
      <c r="B1923" s="54" t="s">
        <v>312</v>
      </c>
      <c r="C1923" s="54">
        <v>6000</v>
      </c>
      <c r="D1923" s="54" t="s">
        <v>80</v>
      </c>
      <c r="E1923" s="54">
        <v>87.5</v>
      </c>
      <c r="F1923" s="54">
        <v>87</v>
      </c>
      <c r="G1923" s="54">
        <v>86.5</v>
      </c>
      <c r="H1923" s="54">
        <v>86</v>
      </c>
      <c r="I1923" s="54">
        <v>3000</v>
      </c>
      <c r="J1923" s="54">
        <v>0</v>
      </c>
      <c r="K1923" s="54">
        <v>0</v>
      </c>
      <c r="L1923" s="55">
        <v>3000</v>
      </c>
      <c r="M1923" s="17" t="s">
        <v>313</v>
      </c>
    </row>
    <row r="1924" spans="1:13" s="56" customFormat="1" ht="11.25">
      <c r="A1924" s="14">
        <v>43504</v>
      </c>
      <c r="B1924" s="54" t="s">
        <v>62</v>
      </c>
      <c r="C1924" s="54">
        <v>1600</v>
      </c>
      <c r="D1924" s="54" t="s">
        <v>80</v>
      </c>
      <c r="E1924" s="54">
        <v>279</v>
      </c>
      <c r="F1924" s="54">
        <v>277</v>
      </c>
      <c r="G1924" s="54">
        <v>275</v>
      </c>
      <c r="H1924" s="54">
        <v>273</v>
      </c>
      <c r="I1924" s="54">
        <v>3200</v>
      </c>
      <c r="J1924" s="54">
        <v>3200</v>
      </c>
      <c r="K1924" s="54">
        <v>3200</v>
      </c>
      <c r="L1924" s="55">
        <v>9600</v>
      </c>
      <c r="M1924" s="17" t="s">
        <v>290</v>
      </c>
    </row>
    <row r="1925" spans="1:13" s="56" customFormat="1" ht="11.25">
      <c r="A1925" s="14">
        <v>43504</v>
      </c>
      <c r="B1925" s="54" t="s">
        <v>16</v>
      </c>
      <c r="C1925" s="54">
        <v>2000</v>
      </c>
      <c r="D1925" s="54" t="s">
        <v>80</v>
      </c>
      <c r="E1925" s="54">
        <v>155</v>
      </c>
      <c r="F1925" s="54">
        <v>153</v>
      </c>
      <c r="G1925" s="54">
        <v>151</v>
      </c>
      <c r="H1925" s="54">
        <v>149</v>
      </c>
      <c r="I1925" s="54">
        <v>4000</v>
      </c>
      <c r="J1925" s="54">
        <v>4000</v>
      </c>
      <c r="K1925" s="54">
        <v>4000</v>
      </c>
      <c r="L1925" s="55">
        <v>12000</v>
      </c>
      <c r="M1925" s="17" t="s">
        <v>290</v>
      </c>
    </row>
    <row r="1926" spans="1:13" s="56" customFormat="1" ht="11.25">
      <c r="A1926" s="14">
        <v>43504</v>
      </c>
      <c r="B1926" s="54" t="s">
        <v>188</v>
      </c>
      <c r="C1926" s="54">
        <v>7500</v>
      </c>
      <c r="D1926" s="54" t="s">
        <v>11</v>
      </c>
      <c r="E1926" s="54">
        <v>62.5</v>
      </c>
      <c r="F1926" s="54">
        <v>63</v>
      </c>
      <c r="G1926" s="54">
        <v>63.5</v>
      </c>
      <c r="H1926" s="54">
        <v>64</v>
      </c>
      <c r="I1926" s="54">
        <v>0</v>
      </c>
      <c r="J1926" s="54">
        <v>0</v>
      </c>
      <c r="K1926" s="54">
        <v>0</v>
      </c>
      <c r="L1926" s="55">
        <v>0</v>
      </c>
      <c r="M1926" s="17" t="s">
        <v>294</v>
      </c>
    </row>
    <row r="1927" spans="1:13" s="56" customFormat="1" ht="11.25">
      <c r="A1927" s="14">
        <v>43503</v>
      </c>
      <c r="B1927" s="54" t="s">
        <v>176</v>
      </c>
      <c r="C1927" s="54">
        <v>2750</v>
      </c>
      <c r="D1927" s="54" t="s">
        <v>11</v>
      </c>
      <c r="E1927" s="54">
        <v>304</v>
      </c>
      <c r="F1927" s="54">
        <v>305.5</v>
      </c>
      <c r="G1927" s="54">
        <v>307</v>
      </c>
      <c r="H1927" s="54">
        <v>309</v>
      </c>
      <c r="I1927" s="54">
        <v>4125</v>
      </c>
      <c r="J1927" s="54">
        <v>5500</v>
      </c>
      <c r="K1927" s="54">
        <v>0</v>
      </c>
      <c r="L1927" s="55">
        <v>9625</v>
      </c>
      <c r="M1927" s="17" t="s">
        <v>292</v>
      </c>
    </row>
    <row r="1928" spans="1:13" s="56" customFormat="1" ht="11.25">
      <c r="A1928" s="14">
        <v>43503</v>
      </c>
      <c r="B1928" s="54" t="s">
        <v>10</v>
      </c>
      <c r="C1928" s="54">
        <v>1000</v>
      </c>
      <c r="D1928" s="54" t="s">
        <v>11</v>
      </c>
      <c r="E1928" s="54">
        <v>537</v>
      </c>
      <c r="F1928" s="54">
        <v>540</v>
      </c>
      <c r="G1928" s="54">
        <v>543</v>
      </c>
      <c r="H1928" s="54">
        <v>546</v>
      </c>
      <c r="I1928" s="54">
        <v>0</v>
      </c>
      <c r="J1928" s="54">
        <v>0</v>
      </c>
      <c r="K1928" s="54">
        <v>0</v>
      </c>
      <c r="L1928" s="55">
        <v>-4000</v>
      </c>
      <c r="M1928" s="17" t="s">
        <v>291</v>
      </c>
    </row>
    <row r="1929" spans="1:13" s="56" customFormat="1" ht="11.25">
      <c r="A1929" s="14">
        <v>43503</v>
      </c>
      <c r="B1929" s="54" t="s">
        <v>188</v>
      </c>
      <c r="C1929" s="54">
        <v>7500</v>
      </c>
      <c r="D1929" s="54" t="s">
        <v>11</v>
      </c>
      <c r="E1929" s="54">
        <v>60.5</v>
      </c>
      <c r="F1929" s="54">
        <v>61</v>
      </c>
      <c r="G1929" s="54">
        <v>61.5</v>
      </c>
      <c r="H1929" s="54">
        <v>62</v>
      </c>
      <c r="I1929" s="54">
        <v>3750</v>
      </c>
      <c r="J1929" s="54">
        <v>3750</v>
      </c>
      <c r="K1929" s="54">
        <v>0</v>
      </c>
      <c r="L1929" s="55">
        <v>7500</v>
      </c>
      <c r="M1929" s="17" t="s">
        <v>292</v>
      </c>
    </row>
    <row r="1930" spans="1:13" s="56" customFormat="1" ht="11.25">
      <c r="A1930" s="14">
        <v>43502</v>
      </c>
      <c r="B1930" s="54" t="s">
        <v>166</v>
      </c>
      <c r="C1930" s="54">
        <v>1500</v>
      </c>
      <c r="D1930" s="54" t="s">
        <v>11</v>
      </c>
      <c r="E1930" s="54">
        <v>278</v>
      </c>
      <c r="F1930" s="54">
        <v>280</v>
      </c>
      <c r="G1930" s="54">
        <v>282</v>
      </c>
      <c r="H1930" s="54">
        <v>284</v>
      </c>
      <c r="I1930" s="54">
        <v>3000</v>
      </c>
      <c r="J1930" s="54">
        <v>3000</v>
      </c>
      <c r="K1930" s="54">
        <v>3000</v>
      </c>
      <c r="L1930" s="55">
        <v>6000</v>
      </c>
      <c r="M1930" s="17" t="s">
        <v>290</v>
      </c>
    </row>
    <row r="1931" spans="1:13" s="56" customFormat="1" ht="11.25">
      <c r="A1931" s="14">
        <v>43502</v>
      </c>
      <c r="B1931" s="54" t="s">
        <v>253</v>
      </c>
      <c r="C1931" s="54">
        <v>2500</v>
      </c>
      <c r="D1931" s="54" t="s">
        <v>80</v>
      </c>
      <c r="E1931" s="54">
        <v>337.5</v>
      </c>
      <c r="F1931" s="54">
        <v>336</v>
      </c>
      <c r="G1931" s="54">
        <v>334</v>
      </c>
      <c r="H1931" s="54">
        <v>332</v>
      </c>
      <c r="I1931" s="54">
        <v>3750</v>
      </c>
      <c r="J1931" s="54">
        <v>5000</v>
      </c>
      <c r="K1931" s="54">
        <v>5000</v>
      </c>
      <c r="L1931" s="55">
        <v>13750</v>
      </c>
      <c r="M1931" s="17" t="s">
        <v>290</v>
      </c>
    </row>
    <row r="1932" spans="1:13" s="56" customFormat="1" ht="11.25">
      <c r="A1932" s="14">
        <v>43502</v>
      </c>
      <c r="B1932" s="54" t="s">
        <v>311</v>
      </c>
      <c r="C1932" s="54">
        <v>1100</v>
      </c>
      <c r="D1932" s="54" t="s">
        <v>80</v>
      </c>
      <c r="E1932" s="54">
        <v>455</v>
      </c>
      <c r="F1932" s="54">
        <v>452</v>
      </c>
      <c r="G1932" s="54">
        <v>449</v>
      </c>
      <c r="H1932" s="54">
        <v>446</v>
      </c>
      <c r="I1932" s="54">
        <v>3300</v>
      </c>
      <c r="J1932" s="54">
        <v>0</v>
      </c>
      <c r="K1932" s="54">
        <v>0</v>
      </c>
      <c r="L1932" s="55">
        <v>3300</v>
      </c>
      <c r="M1932" s="17" t="s">
        <v>289</v>
      </c>
    </row>
    <row r="1933" spans="1:13" s="56" customFormat="1" ht="11.25">
      <c r="A1933" s="14">
        <v>43502</v>
      </c>
      <c r="B1933" s="54" t="s">
        <v>10</v>
      </c>
      <c r="C1933" s="54">
        <v>1000</v>
      </c>
      <c r="D1933" s="54" t="s">
        <v>11</v>
      </c>
      <c r="E1933" s="54">
        <v>520</v>
      </c>
      <c r="F1933" s="54">
        <v>525</v>
      </c>
      <c r="G1933" s="54">
        <v>530</v>
      </c>
      <c r="H1933" s="54">
        <v>0</v>
      </c>
      <c r="I1933" s="54">
        <v>5000</v>
      </c>
      <c r="J1933" s="54">
        <v>5000</v>
      </c>
      <c r="K1933" s="54">
        <v>5000</v>
      </c>
      <c r="L1933" s="55">
        <v>15000</v>
      </c>
      <c r="M1933" s="17" t="s">
        <v>290</v>
      </c>
    </row>
    <row r="1934" spans="1:13" s="56" customFormat="1" ht="11.25">
      <c r="A1934" s="14">
        <v>43501</v>
      </c>
      <c r="B1934" s="54" t="s">
        <v>212</v>
      </c>
      <c r="C1934" s="54">
        <v>3500</v>
      </c>
      <c r="D1934" s="54" t="s">
        <v>11</v>
      </c>
      <c r="E1934" s="54">
        <v>207</v>
      </c>
      <c r="F1934" s="54">
        <v>208</v>
      </c>
      <c r="G1934" s="54">
        <v>209</v>
      </c>
      <c r="H1934" s="54">
        <v>210</v>
      </c>
      <c r="I1934" s="54">
        <v>3500</v>
      </c>
      <c r="J1934" s="54">
        <v>3500</v>
      </c>
      <c r="K1934" s="54">
        <v>0</v>
      </c>
      <c r="L1934" s="55">
        <v>7000</v>
      </c>
      <c r="M1934" s="17" t="s">
        <v>292</v>
      </c>
    </row>
    <row r="1935" spans="1:13" s="56" customFormat="1" ht="11.25">
      <c r="A1935" s="14">
        <v>43501</v>
      </c>
      <c r="B1935" s="54" t="s">
        <v>188</v>
      </c>
      <c r="C1935" s="54">
        <v>7500</v>
      </c>
      <c r="D1935" s="54" t="s">
        <v>80</v>
      </c>
      <c r="E1935" s="54">
        <v>63.5</v>
      </c>
      <c r="F1935" s="54">
        <v>63</v>
      </c>
      <c r="G1935" s="54">
        <v>62.5</v>
      </c>
      <c r="H1935" s="54">
        <v>62</v>
      </c>
      <c r="I1935" s="54">
        <v>3750</v>
      </c>
      <c r="J1935" s="54">
        <v>3750</v>
      </c>
      <c r="K1935" s="54">
        <v>3750</v>
      </c>
      <c r="L1935" s="55">
        <v>11250</v>
      </c>
      <c r="M1935" s="17" t="s">
        <v>290</v>
      </c>
    </row>
    <row r="1936" spans="1:13" s="56" customFormat="1" ht="11.25">
      <c r="A1936" s="14">
        <v>43501</v>
      </c>
      <c r="B1936" s="54" t="s">
        <v>240</v>
      </c>
      <c r="C1936" s="54">
        <v>2667</v>
      </c>
      <c r="D1936" s="54" t="s">
        <v>11</v>
      </c>
      <c r="E1936" s="54">
        <v>327</v>
      </c>
      <c r="F1936" s="54">
        <v>328.5</v>
      </c>
      <c r="G1936" s="54">
        <v>330</v>
      </c>
      <c r="H1936" s="54">
        <v>331.5</v>
      </c>
      <c r="I1936" s="54">
        <v>4000.5</v>
      </c>
      <c r="J1936" s="54">
        <v>4000.5</v>
      </c>
      <c r="K1936" s="54">
        <v>0</v>
      </c>
      <c r="L1936" s="55">
        <v>8001</v>
      </c>
      <c r="M1936" s="17" t="s">
        <v>292</v>
      </c>
    </row>
    <row r="1937" spans="1:13" s="56" customFormat="1" ht="11.25">
      <c r="A1937" s="14">
        <v>43500</v>
      </c>
      <c r="B1937" s="54" t="s">
        <v>281</v>
      </c>
      <c r="C1937" s="54">
        <v>550</v>
      </c>
      <c r="D1937" s="54" t="s">
        <v>11</v>
      </c>
      <c r="E1937" s="54">
        <v>1160</v>
      </c>
      <c r="F1937" s="54">
        <v>1166</v>
      </c>
      <c r="G1937" s="54">
        <v>1172</v>
      </c>
      <c r="H1937" s="54">
        <v>1178</v>
      </c>
      <c r="I1937" s="54">
        <v>3300</v>
      </c>
      <c r="J1937" s="54">
        <v>3300</v>
      </c>
      <c r="K1937" s="54">
        <v>3300</v>
      </c>
      <c r="L1937" s="55">
        <v>9900</v>
      </c>
      <c r="M1937" s="17" t="s">
        <v>290</v>
      </c>
    </row>
    <row r="1938" spans="1:13" s="56" customFormat="1" ht="11.25">
      <c r="A1938" s="14">
        <v>43500</v>
      </c>
      <c r="B1938" s="54" t="s">
        <v>16</v>
      </c>
      <c r="C1938" s="54">
        <v>2000</v>
      </c>
      <c r="D1938" s="54" t="s">
        <v>11</v>
      </c>
      <c r="E1938" s="54">
        <v>183</v>
      </c>
      <c r="F1938" s="54">
        <v>184.5</v>
      </c>
      <c r="G1938" s="54">
        <v>186</v>
      </c>
      <c r="H1938" s="54">
        <v>188</v>
      </c>
      <c r="I1938" s="54">
        <v>3000</v>
      </c>
      <c r="J1938" s="54">
        <v>0</v>
      </c>
      <c r="K1938" s="54">
        <v>0</v>
      </c>
      <c r="L1938" s="55">
        <v>3000</v>
      </c>
      <c r="M1938" s="17" t="s">
        <v>289</v>
      </c>
    </row>
    <row r="1939" spans="1:13" s="56" customFormat="1" ht="11.25">
      <c r="A1939" s="14">
        <v>43500</v>
      </c>
      <c r="B1939" s="54" t="s">
        <v>51</v>
      </c>
      <c r="C1939" s="54">
        <v>900</v>
      </c>
      <c r="D1939" s="54" t="s">
        <v>80</v>
      </c>
      <c r="E1939" s="54">
        <v>661</v>
      </c>
      <c r="F1939" s="54">
        <v>657</v>
      </c>
      <c r="G1939" s="54">
        <v>653</v>
      </c>
      <c r="H1939" s="54">
        <v>649</v>
      </c>
      <c r="I1939" s="54">
        <v>3600</v>
      </c>
      <c r="J1939" s="54">
        <v>0</v>
      </c>
      <c r="K1939" s="54">
        <v>0</v>
      </c>
      <c r="L1939" s="55">
        <v>3600</v>
      </c>
      <c r="M1939" s="17" t="s">
        <v>289</v>
      </c>
    </row>
    <row r="1940" spans="1:13" s="56" customFormat="1" ht="11.25">
      <c r="A1940" s="14">
        <v>43500</v>
      </c>
      <c r="B1940" s="54" t="s">
        <v>206</v>
      </c>
      <c r="C1940" s="54">
        <v>1563</v>
      </c>
      <c r="D1940" s="54" t="s">
        <v>11</v>
      </c>
      <c r="E1940" s="54">
        <v>532</v>
      </c>
      <c r="F1940" s="54">
        <v>534</v>
      </c>
      <c r="G1940" s="54">
        <v>536</v>
      </c>
      <c r="H1940" s="54">
        <v>0</v>
      </c>
      <c r="I1940" s="54">
        <v>0</v>
      </c>
      <c r="J1940" s="54">
        <v>0</v>
      </c>
      <c r="K1940" s="54">
        <v>0</v>
      </c>
      <c r="L1940" s="55">
        <v>0</v>
      </c>
      <c r="M1940" s="17" t="s">
        <v>294</v>
      </c>
    </row>
    <row r="1941" spans="1:13" s="56" customFormat="1" ht="11.25">
      <c r="A1941" s="14">
        <v>43497</v>
      </c>
      <c r="B1941" s="54" t="s">
        <v>55</v>
      </c>
      <c r="C1941" s="54">
        <v>3000</v>
      </c>
      <c r="D1941" s="54" t="s">
        <v>11</v>
      </c>
      <c r="E1941" s="54">
        <v>300</v>
      </c>
      <c r="F1941" s="54">
        <v>301</v>
      </c>
      <c r="G1941" s="54">
        <v>302</v>
      </c>
      <c r="H1941" s="54">
        <v>303</v>
      </c>
      <c r="I1941" s="54">
        <v>3000</v>
      </c>
      <c r="J1941" s="54">
        <v>3000</v>
      </c>
      <c r="K1941" s="54">
        <v>3000</v>
      </c>
      <c r="L1941" s="55">
        <v>9000</v>
      </c>
      <c r="M1941" s="17" t="s">
        <v>290</v>
      </c>
    </row>
    <row r="1942" spans="1:13" s="56" customFormat="1" ht="11.25">
      <c r="A1942" s="14">
        <v>43497</v>
      </c>
      <c r="B1942" s="54" t="s">
        <v>16</v>
      </c>
      <c r="C1942" s="54">
        <v>2000</v>
      </c>
      <c r="D1942" s="54" t="s">
        <v>11</v>
      </c>
      <c r="E1942" s="54">
        <v>185</v>
      </c>
      <c r="F1942" s="54">
        <v>186.5</v>
      </c>
      <c r="G1942" s="54">
        <v>188</v>
      </c>
      <c r="H1942" s="54">
        <v>190</v>
      </c>
      <c r="I1942" s="54">
        <v>3000</v>
      </c>
      <c r="J1942" s="54">
        <v>0</v>
      </c>
      <c r="K1942" s="54">
        <v>0</v>
      </c>
      <c r="L1942" s="55">
        <v>3000</v>
      </c>
      <c r="M1942" s="17" t="s">
        <v>289</v>
      </c>
    </row>
    <row r="1943" spans="1:13" s="56" customFormat="1" ht="11.25">
      <c r="A1943" s="14">
        <v>43497</v>
      </c>
      <c r="B1943" s="54" t="s">
        <v>219</v>
      </c>
      <c r="C1943" s="54">
        <v>4000</v>
      </c>
      <c r="D1943" s="54" t="s">
        <v>11</v>
      </c>
      <c r="E1943" s="54">
        <v>190.3</v>
      </c>
      <c r="F1943" s="54">
        <v>191</v>
      </c>
      <c r="G1943" s="54">
        <v>192</v>
      </c>
      <c r="H1943" s="54">
        <v>193</v>
      </c>
      <c r="I1943" s="54">
        <v>0</v>
      </c>
      <c r="J1943" s="54">
        <v>0</v>
      </c>
      <c r="K1943" s="54">
        <v>0</v>
      </c>
      <c r="L1943" s="55">
        <v>0</v>
      </c>
      <c r="M1943" s="17" t="s">
        <v>294</v>
      </c>
    </row>
    <row r="1944" spans="1:13" s="56" customFormat="1" ht="11.25">
      <c r="A1944" s="14">
        <v>43496</v>
      </c>
      <c r="B1944" s="17" t="s">
        <v>166</v>
      </c>
      <c r="C1944" s="17">
        <v>1500</v>
      </c>
      <c r="D1944" s="17" t="s">
        <v>80</v>
      </c>
      <c r="E1944" s="17">
        <v>268.5</v>
      </c>
      <c r="F1944" s="17">
        <v>266.5</v>
      </c>
      <c r="G1944" s="17">
        <v>264.5</v>
      </c>
      <c r="H1944" s="17">
        <v>262.5</v>
      </c>
      <c r="I1944" s="17">
        <v>0</v>
      </c>
      <c r="J1944" s="17">
        <v>0</v>
      </c>
      <c r="K1944" s="17">
        <v>0</v>
      </c>
      <c r="L1944" s="55">
        <v>-5250</v>
      </c>
      <c r="M1944" s="17" t="s">
        <v>291</v>
      </c>
    </row>
    <row r="1945" spans="1:13" s="56" customFormat="1" ht="11.25">
      <c r="A1945" s="14">
        <v>43496</v>
      </c>
      <c r="B1945" s="17" t="s">
        <v>310</v>
      </c>
      <c r="C1945" s="17">
        <v>3400</v>
      </c>
      <c r="D1945" s="17" t="s">
        <v>80</v>
      </c>
      <c r="E1945" s="17">
        <v>159</v>
      </c>
      <c r="F1945" s="17">
        <v>158</v>
      </c>
      <c r="G1945" s="17">
        <v>157</v>
      </c>
      <c r="H1945" s="17">
        <v>0</v>
      </c>
      <c r="I1945" s="17">
        <v>0</v>
      </c>
      <c r="J1945" s="17">
        <v>0</v>
      </c>
      <c r="K1945" s="17">
        <v>0</v>
      </c>
      <c r="L1945" s="55">
        <v>-6000</v>
      </c>
      <c r="M1945" s="17" t="s">
        <v>291</v>
      </c>
    </row>
    <row r="1946" spans="1:13" s="56" customFormat="1" ht="11.25">
      <c r="A1946" s="14">
        <v>43495</v>
      </c>
      <c r="B1946" s="17" t="s">
        <v>278</v>
      </c>
      <c r="C1946" s="17">
        <v>4000</v>
      </c>
      <c r="D1946" s="17" t="s">
        <v>11</v>
      </c>
      <c r="E1946" s="17">
        <v>118</v>
      </c>
      <c r="F1946" s="17">
        <v>119</v>
      </c>
      <c r="G1946" s="17">
        <v>120</v>
      </c>
      <c r="H1946" s="17">
        <v>121</v>
      </c>
      <c r="I1946" s="17">
        <v>0</v>
      </c>
      <c r="J1946" s="17">
        <v>0</v>
      </c>
      <c r="K1946" s="17">
        <v>0</v>
      </c>
      <c r="L1946" s="55">
        <v>0</v>
      </c>
      <c r="M1946" s="17" t="s">
        <v>294</v>
      </c>
    </row>
    <row r="1947" spans="1:13" s="56" customFormat="1" ht="11.25">
      <c r="A1947" s="14">
        <v>43494</v>
      </c>
      <c r="B1947" s="17" t="s">
        <v>309</v>
      </c>
      <c r="C1947" s="17">
        <v>1200</v>
      </c>
      <c r="D1947" s="17" t="s">
        <v>11</v>
      </c>
      <c r="E1947" s="17">
        <v>660</v>
      </c>
      <c r="F1947" s="17">
        <v>675</v>
      </c>
      <c r="G1947" s="17">
        <v>690</v>
      </c>
      <c r="H1947" s="17">
        <v>0</v>
      </c>
      <c r="I1947" s="17">
        <v>18000</v>
      </c>
      <c r="J1947" s="17">
        <v>18000</v>
      </c>
      <c r="K1947" s="17">
        <v>0</v>
      </c>
      <c r="L1947" s="55">
        <v>36000</v>
      </c>
      <c r="M1947" s="17" t="s">
        <v>290</v>
      </c>
    </row>
    <row r="1948" spans="1:13" s="56" customFormat="1" ht="11.25">
      <c r="A1948" s="14">
        <v>43494</v>
      </c>
      <c r="B1948" s="17" t="s">
        <v>308</v>
      </c>
      <c r="C1948" s="17">
        <v>1500</v>
      </c>
      <c r="D1948" s="17" t="s">
        <v>80</v>
      </c>
      <c r="E1948" s="17">
        <v>168.25</v>
      </c>
      <c r="F1948" s="17">
        <v>164.25</v>
      </c>
      <c r="G1948" s="17">
        <v>160.25</v>
      </c>
      <c r="H1948" s="17">
        <v>0</v>
      </c>
      <c r="I1948" s="17">
        <v>0</v>
      </c>
      <c r="J1948" s="17">
        <v>0</v>
      </c>
      <c r="K1948" s="17">
        <v>0</v>
      </c>
      <c r="L1948" s="55">
        <v>-9000</v>
      </c>
      <c r="M1948" s="17" t="s">
        <v>291</v>
      </c>
    </row>
    <row r="1949" spans="1:13" s="56" customFormat="1" ht="11.25">
      <c r="A1949" s="14">
        <v>43494</v>
      </c>
      <c r="B1949" s="17" t="s">
        <v>307</v>
      </c>
      <c r="C1949" s="17">
        <v>1200</v>
      </c>
      <c r="D1949" s="17" t="s">
        <v>11</v>
      </c>
      <c r="E1949" s="17">
        <v>560</v>
      </c>
      <c r="F1949" s="17">
        <v>570</v>
      </c>
      <c r="G1949" s="17">
        <v>580</v>
      </c>
      <c r="H1949" s="17">
        <v>0</v>
      </c>
      <c r="I1949" s="17">
        <v>0</v>
      </c>
      <c r="J1949" s="17">
        <v>0</v>
      </c>
      <c r="K1949" s="17">
        <v>0</v>
      </c>
      <c r="L1949" s="55">
        <v>0</v>
      </c>
      <c r="M1949" s="17" t="s">
        <v>293</v>
      </c>
    </row>
    <row r="1950" spans="1:13" s="56" customFormat="1" ht="11.25">
      <c r="A1950" s="14">
        <v>43494</v>
      </c>
      <c r="B1950" s="17" t="s">
        <v>278</v>
      </c>
      <c r="C1950" s="17">
        <v>4000</v>
      </c>
      <c r="D1950" s="17" t="s">
        <v>11</v>
      </c>
      <c r="E1950" s="17">
        <v>111.5</v>
      </c>
      <c r="F1950" s="17">
        <v>112.5</v>
      </c>
      <c r="G1950" s="17">
        <v>113.5</v>
      </c>
      <c r="H1950" s="17">
        <v>114.5</v>
      </c>
      <c r="I1950" s="17">
        <v>4000</v>
      </c>
      <c r="J1950" s="17">
        <v>4000</v>
      </c>
      <c r="K1950" s="17">
        <v>4000</v>
      </c>
      <c r="L1950" s="55">
        <v>12000</v>
      </c>
      <c r="M1950" s="17" t="s">
        <v>290</v>
      </c>
    </row>
    <row r="1951" spans="1:13" s="56" customFormat="1" ht="11.25">
      <c r="A1951" s="14">
        <v>43494</v>
      </c>
      <c r="B1951" s="17" t="s">
        <v>306</v>
      </c>
      <c r="C1951" s="17">
        <v>6000</v>
      </c>
      <c r="D1951" s="17" t="s">
        <v>80</v>
      </c>
      <c r="E1951" s="17">
        <v>122</v>
      </c>
      <c r="F1951" s="17">
        <v>122.5</v>
      </c>
      <c r="G1951" s="17">
        <v>123</v>
      </c>
      <c r="H1951" s="17">
        <v>123.5</v>
      </c>
      <c r="I1951" s="17">
        <v>3000</v>
      </c>
      <c r="J1951" s="17">
        <v>3000</v>
      </c>
      <c r="K1951" s="17">
        <v>3000</v>
      </c>
      <c r="L1951" s="55">
        <v>9000</v>
      </c>
      <c r="M1951" s="17" t="s">
        <v>290</v>
      </c>
    </row>
    <row r="1952" spans="1:13" s="56" customFormat="1" ht="11.25">
      <c r="A1952" s="14">
        <v>43493</v>
      </c>
      <c r="B1952" s="8" t="s">
        <v>305</v>
      </c>
      <c r="C1952" s="17">
        <v>1600</v>
      </c>
      <c r="D1952" s="17" t="s">
        <v>80</v>
      </c>
      <c r="E1952" s="17">
        <v>337</v>
      </c>
      <c r="F1952" s="17">
        <v>335</v>
      </c>
      <c r="G1952" s="17">
        <v>333</v>
      </c>
      <c r="H1952" s="17">
        <v>331</v>
      </c>
      <c r="I1952" s="17">
        <v>3200</v>
      </c>
      <c r="J1952" s="17">
        <v>3200</v>
      </c>
      <c r="K1952" s="17">
        <v>3200</v>
      </c>
      <c r="L1952" s="55">
        <v>9600</v>
      </c>
      <c r="M1952" s="17" t="s">
        <v>290</v>
      </c>
    </row>
    <row r="1953" spans="1:13" s="56" customFormat="1" ht="11.25">
      <c r="A1953" s="14">
        <v>43493</v>
      </c>
      <c r="B1953" s="17" t="s">
        <v>304</v>
      </c>
      <c r="C1953" s="17">
        <v>400</v>
      </c>
      <c r="D1953" s="17" t="s">
        <v>80</v>
      </c>
      <c r="E1953" s="17">
        <v>1180</v>
      </c>
      <c r="F1953" s="17">
        <v>1172</v>
      </c>
      <c r="G1953" s="17">
        <v>1164</v>
      </c>
      <c r="H1953" s="17">
        <v>1155</v>
      </c>
      <c r="I1953" s="17">
        <v>3200</v>
      </c>
      <c r="J1953" s="17">
        <v>3200</v>
      </c>
      <c r="K1953" s="17">
        <v>3600</v>
      </c>
      <c r="L1953" s="55">
        <v>10000</v>
      </c>
      <c r="M1953" s="17" t="s">
        <v>290</v>
      </c>
    </row>
    <row r="1954" spans="1:13" s="56" customFormat="1" ht="11.25">
      <c r="A1954" s="14">
        <v>43490</v>
      </c>
      <c r="B1954" s="17" t="s">
        <v>303</v>
      </c>
      <c r="C1954" s="17">
        <v>1300</v>
      </c>
      <c r="D1954" s="17" t="s">
        <v>80</v>
      </c>
      <c r="E1954" s="17">
        <v>326</v>
      </c>
      <c r="F1954" s="17">
        <v>322</v>
      </c>
      <c r="G1954" s="17">
        <v>318</v>
      </c>
      <c r="H1954" s="17">
        <v>0</v>
      </c>
      <c r="I1954" s="17">
        <v>5200</v>
      </c>
      <c r="J1954" s="17">
        <v>0</v>
      </c>
      <c r="K1954" s="17">
        <v>0</v>
      </c>
      <c r="L1954" s="55">
        <v>5200</v>
      </c>
      <c r="M1954" s="17" t="s">
        <v>289</v>
      </c>
    </row>
    <row r="1955" spans="1:13" s="56" customFormat="1" ht="11.25">
      <c r="A1955" s="14">
        <v>43490</v>
      </c>
      <c r="B1955" s="17" t="s">
        <v>301</v>
      </c>
      <c r="C1955" s="17">
        <v>2250</v>
      </c>
      <c r="D1955" s="17" t="s">
        <v>80</v>
      </c>
      <c r="E1955" s="17">
        <v>120.3</v>
      </c>
      <c r="F1955" s="17">
        <v>119.3</v>
      </c>
      <c r="G1955" s="17">
        <v>118.3</v>
      </c>
      <c r="H1955" s="17">
        <v>117</v>
      </c>
      <c r="I1955" s="17">
        <v>2250</v>
      </c>
      <c r="J1955" s="17">
        <v>0</v>
      </c>
      <c r="K1955" s="17">
        <v>0</v>
      </c>
      <c r="L1955" s="55">
        <v>2250</v>
      </c>
      <c r="M1955" s="17" t="s">
        <v>289</v>
      </c>
    </row>
    <row r="1956" spans="1:13" s="56" customFormat="1" ht="11.25">
      <c r="A1956" s="14">
        <v>43490</v>
      </c>
      <c r="B1956" s="17" t="s">
        <v>24</v>
      </c>
      <c r="C1956" s="17">
        <v>1500</v>
      </c>
      <c r="D1956" s="17" t="s">
        <v>11</v>
      </c>
      <c r="E1956" s="17">
        <v>224</v>
      </c>
      <c r="F1956" s="17">
        <v>225.5</v>
      </c>
      <c r="G1956" s="17">
        <v>227</v>
      </c>
      <c r="H1956" s="17">
        <v>229</v>
      </c>
      <c r="I1956" s="17">
        <v>0</v>
      </c>
      <c r="J1956" s="17">
        <v>0</v>
      </c>
      <c r="K1956" s="17">
        <v>0</v>
      </c>
      <c r="L1956" s="55">
        <v>0</v>
      </c>
      <c r="M1956" s="17" t="s">
        <v>294</v>
      </c>
    </row>
    <row r="1957" spans="1:13" s="56" customFormat="1" ht="11.25">
      <c r="A1957" s="14">
        <v>43490</v>
      </c>
      <c r="B1957" s="17" t="s">
        <v>200</v>
      </c>
      <c r="C1957" s="17">
        <v>250</v>
      </c>
      <c r="D1957" s="17" t="s">
        <v>11</v>
      </c>
      <c r="E1957" s="17">
        <v>1930</v>
      </c>
      <c r="F1957" s="17">
        <v>1945</v>
      </c>
      <c r="G1957" s="17">
        <v>1960</v>
      </c>
      <c r="H1957" s="17">
        <v>1975</v>
      </c>
      <c r="I1957" s="17">
        <v>0</v>
      </c>
      <c r="J1957" s="17">
        <v>0</v>
      </c>
      <c r="K1957" s="17">
        <v>0</v>
      </c>
      <c r="L1957" s="55">
        <v>0</v>
      </c>
      <c r="M1957" s="17" t="s">
        <v>302</v>
      </c>
    </row>
    <row r="1958" spans="1:13" s="56" customFormat="1" ht="11.25">
      <c r="A1958" s="14">
        <v>43490</v>
      </c>
      <c r="B1958" s="17" t="s">
        <v>157</v>
      </c>
      <c r="C1958" s="17">
        <v>1750</v>
      </c>
      <c r="D1958" s="17" t="s">
        <v>11</v>
      </c>
      <c r="E1958" s="17">
        <v>232</v>
      </c>
      <c r="F1958" s="17">
        <v>234</v>
      </c>
      <c r="G1958" s="17">
        <v>236</v>
      </c>
      <c r="H1958" s="17">
        <v>238</v>
      </c>
      <c r="I1958" s="17">
        <v>0</v>
      </c>
      <c r="J1958" s="17">
        <v>0</v>
      </c>
      <c r="K1958" s="17">
        <v>0</v>
      </c>
      <c r="L1958" s="55">
        <v>-12250</v>
      </c>
      <c r="M1958" s="17" t="s">
        <v>291</v>
      </c>
    </row>
    <row r="1959" spans="1:13" s="56" customFormat="1" ht="11.25">
      <c r="A1959" s="14">
        <v>43489</v>
      </c>
      <c r="B1959" s="17" t="s">
        <v>51</v>
      </c>
      <c r="C1959" s="17">
        <v>900</v>
      </c>
      <c r="D1959" s="17" t="s">
        <v>80</v>
      </c>
      <c r="E1959" s="17">
        <v>669</v>
      </c>
      <c r="F1959" s="17">
        <v>665</v>
      </c>
      <c r="G1959" s="17">
        <v>661</v>
      </c>
      <c r="H1959" s="17">
        <v>657</v>
      </c>
      <c r="I1959" s="17">
        <v>0</v>
      </c>
      <c r="J1959" s="17">
        <v>0</v>
      </c>
      <c r="K1959" s="17">
        <v>0</v>
      </c>
      <c r="L1959" s="55">
        <v>0</v>
      </c>
      <c r="M1959" s="17" t="s">
        <v>300</v>
      </c>
    </row>
    <row r="1960" spans="1:13" s="56" customFormat="1" ht="11.25">
      <c r="A1960" s="14">
        <v>43489</v>
      </c>
      <c r="B1960" s="17" t="s">
        <v>180</v>
      </c>
      <c r="C1960" s="17">
        <v>400</v>
      </c>
      <c r="D1960" s="17" t="s">
        <v>11</v>
      </c>
      <c r="E1960" s="17">
        <v>1630</v>
      </c>
      <c r="F1960" s="17">
        <v>1638</v>
      </c>
      <c r="G1960" s="17">
        <v>1646</v>
      </c>
      <c r="H1960" s="17">
        <v>1654</v>
      </c>
      <c r="I1960" s="17">
        <v>0</v>
      </c>
      <c r="J1960" s="17">
        <v>0</v>
      </c>
      <c r="K1960" s="17">
        <v>0</v>
      </c>
      <c r="L1960" s="55">
        <v>-1200</v>
      </c>
      <c r="M1960" s="17" t="s">
        <v>291</v>
      </c>
    </row>
    <row r="1961" spans="1:13" s="56" customFormat="1" ht="11.25">
      <c r="A1961" s="14">
        <v>43489</v>
      </c>
      <c r="B1961" s="17" t="s">
        <v>62</v>
      </c>
      <c r="C1961" s="17">
        <v>1600</v>
      </c>
      <c r="D1961" s="17" t="s">
        <v>11</v>
      </c>
      <c r="E1961" s="17">
        <v>299</v>
      </c>
      <c r="F1961" s="17">
        <v>301</v>
      </c>
      <c r="G1961" s="17">
        <v>303</v>
      </c>
      <c r="H1961" s="17">
        <v>305</v>
      </c>
      <c r="I1961" s="17">
        <v>3200</v>
      </c>
      <c r="J1961" s="17">
        <v>3200</v>
      </c>
      <c r="K1961" s="17">
        <v>3200</v>
      </c>
      <c r="L1961" s="55">
        <v>9600</v>
      </c>
      <c r="M1961" s="17" t="s">
        <v>290</v>
      </c>
    </row>
    <row r="1962" spans="1:13" s="56" customFormat="1" ht="11.25">
      <c r="A1962" s="14">
        <v>43488</v>
      </c>
      <c r="B1962" s="17" t="s">
        <v>299</v>
      </c>
      <c r="C1962" s="17">
        <v>800</v>
      </c>
      <c r="D1962" s="17" t="s">
        <v>11</v>
      </c>
      <c r="E1962" s="17">
        <v>820</v>
      </c>
      <c r="F1962" s="17">
        <v>835</v>
      </c>
      <c r="G1962" s="17">
        <v>850</v>
      </c>
      <c r="H1962" s="17">
        <v>0</v>
      </c>
      <c r="I1962" s="17">
        <v>0</v>
      </c>
      <c r="J1962" s="17">
        <v>0</v>
      </c>
      <c r="K1962" s="17">
        <v>0</v>
      </c>
      <c r="L1962" s="55">
        <v>0</v>
      </c>
      <c r="M1962" s="17" t="s">
        <v>294</v>
      </c>
    </row>
    <row r="1963" spans="1:13" s="56" customFormat="1" ht="11.25">
      <c r="A1963" s="14">
        <v>43488</v>
      </c>
      <c r="B1963" s="17" t="s">
        <v>212</v>
      </c>
      <c r="C1963" s="17">
        <v>3500</v>
      </c>
      <c r="D1963" s="17" t="s">
        <v>11</v>
      </c>
      <c r="E1963" s="17">
        <v>205</v>
      </c>
      <c r="F1963" s="17">
        <v>206</v>
      </c>
      <c r="G1963" s="17">
        <v>207</v>
      </c>
      <c r="H1963" s="17">
        <v>208</v>
      </c>
      <c r="I1963" s="17">
        <v>3500</v>
      </c>
      <c r="J1963" s="17">
        <v>3500</v>
      </c>
      <c r="K1963" s="17">
        <v>0</v>
      </c>
      <c r="L1963" s="55">
        <v>7000</v>
      </c>
      <c r="M1963" s="17" t="s">
        <v>292</v>
      </c>
    </row>
    <row r="1964" spans="1:13" s="56" customFormat="1" ht="11.25">
      <c r="A1964" s="14">
        <v>43488</v>
      </c>
      <c r="B1964" s="17" t="s">
        <v>163</v>
      </c>
      <c r="C1964" s="17">
        <v>1000</v>
      </c>
      <c r="D1964" s="17" t="s">
        <v>11</v>
      </c>
      <c r="E1964" s="17">
        <v>723</v>
      </c>
      <c r="F1964" s="17">
        <v>726</v>
      </c>
      <c r="G1964" s="17">
        <v>729</v>
      </c>
      <c r="H1964" s="17">
        <v>732</v>
      </c>
      <c r="I1964" s="17">
        <v>0</v>
      </c>
      <c r="J1964" s="17">
        <v>0</v>
      </c>
      <c r="K1964" s="17">
        <v>0</v>
      </c>
      <c r="L1964" s="55">
        <v>0</v>
      </c>
      <c r="M1964" s="17" t="s">
        <v>294</v>
      </c>
    </row>
    <row r="1965" spans="1:13" s="56" customFormat="1" ht="11.25">
      <c r="A1965" s="14">
        <v>43487</v>
      </c>
      <c r="B1965" s="17" t="s">
        <v>240</v>
      </c>
      <c r="C1965" s="17">
        <v>2667</v>
      </c>
      <c r="D1965" s="17" t="s">
        <v>11</v>
      </c>
      <c r="E1965" s="17">
        <v>331</v>
      </c>
      <c r="F1965" s="17">
        <v>332.3</v>
      </c>
      <c r="G1965" s="17">
        <v>333.5</v>
      </c>
      <c r="H1965" s="17">
        <v>335</v>
      </c>
      <c r="I1965" s="17">
        <v>3467</v>
      </c>
      <c r="J1965" s="17">
        <v>3200</v>
      </c>
      <c r="K1965" s="17">
        <v>0</v>
      </c>
      <c r="L1965" s="55">
        <v>6667.4</v>
      </c>
      <c r="M1965" s="17" t="s">
        <v>292</v>
      </c>
    </row>
    <row r="1966" spans="1:13" s="56" customFormat="1" ht="11.25">
      <c r="A1966" s="14">
        <v>43487</v>
      </c>
      <c r="B1966" s="17" t="s">
        <v>298</v>
      </c>
      <c r="C1966" s="17">
        <v>3200</v>
      </c>
      <c r="D1966" s="17" t="s">
        <v>80</v>
      </c>
      <c r="E1966" s="17">
        <v>264</v>
      </c>
      <c r="F1966" s="17">
        <v>263</v>
      </c>
      <c r="G1966" s="17">
        <v>262</v>
      </c>
      <c r="H1966" s="17">
        <v>261</v>
      </c>
      <c r="I1966" s="17">
        <v>3200</v>
      </c>
      <c r="J1966" s="17">
        <v>3200</v>
      </c>
      <c r="K1966" s="17">
        <v>3200</v>
      </c>
      <c r="L1966" s="55">
        <v>9600</v>
      </c>
      <c r="M1966" s="17" t="s">
        <v>290</v>
      </c>
    </row>
    <row r="1967" spans="1:13" s="56" customFormat="1" ht="11.25">
      <c r="A1967" s="14">
        <v>43486</v>
      </c>
      <c r="B1967" s="17" t="s">
        <v>178</v>
      </c>
      <c r="C1967" s="17">
        <v>1100</v>
      </c>
      <c r="D1967" s="17" t="s">
        <v>11</v>
      </c>
      <c r="E1967" s="17">
        <v>408</v>
      </c>
      <c r="F1967" s="17">
        <v>410</v>
      </c>
      <c r="G1967" s="17">
        <v>413</v>
      </c>
      <c r="H1967" s="17">
        <v>416</v>
      </c>
      <c r="I1967" s="17">
        <v>0</v>
      </c>
      <c r="J1967" s="17">
        <v>0</v>
      </c>
      <c r="K1967" s="17">
        <v>0</v>
      </c>
      <c r="L1967" s="55">
        <v>0</v>
      </c>
      <c r="M1967" s="17" t="s">
        <v>294</v>
      </c>
    </row>
    <row r="1968" spans="1:13" s="56" customFormat="1" ht="11.25">
      <c r="A1968" s="14">
        <v>43483</v>
      </c>
      <c r="B1968" s="17" t="s">
        <v>212</v>
      </c>
      <c r="C1968" s="17">
        <v>3500</v>
      </c>
      <c r="D1968" s="17" t="s">
        <v>11</v>
      </c>
      <c r="E1968" s="17">
        <v>208</v>
      </c>
      <c r="F1968" s="17">
        <v>209</v>
      </c>
      <c r="G1968" s="17">
        <v>210</v>
      </c>
      <c r="H1968" s="17">
        <v>211</v>
      </c>
      <c r="I1968" s="17">
        <v>3500</v>
      </c>
      <c r="J1968" s="17">
        <v>0</v>
      </c>
      <c r="K1968" s="17">
        <v>0</v>
      </c>
      <c r="L1968" s="55">
        <v>3500</v>
      </c>
      <c r="M1968" s="17" t="s">
        <v>289</v>
      </c>
    </row>
    <row r="1969" spans="1:13" s="56" customFormat="1" ht="11.25">
      <c r="A1969" s="14">
        <v>43483</v>
      </c>
      <c r="B1969" s="17" t="s">
        <v>296</v>
      </c>
      <c r="C1969" s="17">
        <v>900</v>
      </c>
      <c r="D1969" s="17" t="s">
        <v>11</v>
      </c>
      <c r="E1969" s="17">
        <v>670</v>
      </c>
      <c r="F1969" s="17">
        <v>674</v>
      </c>
      <c r="G1969" s="17">
        <v>678</v>
      </c>
      <c r="H1969" s="17">
        <v>682</v>
      </c>
      <c r="I1969" s="17">
        <v>0</v>
      </c>
      <c r="J1969" s="17">
        <v>0</v>
      </c>
      <c r="K1969" s="17">
        <v>0</v>
      </c>
      <c r="L1969" s="55">
        <v>-5400</v>
      </c>
      <c r="M1969" s="17" t="s">
        <v>297</v>
      </c>
    </row>
    <row r="1970" spans="1:13" s="56" customFormat="1" ht="11.25">
      <c r="A1970" s="14">
        <v>43482</v>
      </c>
      <c r="B1970" s="17" t="s">
        <v>295</v>
      </c>
      <c r="C1970" s="17">
        <v>1300</v>
      </c>
      <c r="D1970" s="17" t="s">
        <v>80</v>
      </c>
      <c r="E1970" s="17">
        <v>302</v>
      </c>
      <c r="F1970" s="17">
        <v>300</v>
      </c>
      <c r="G1970" s="17">
        <v>298</v>
      </c>
      <c r="H1970" s="17">
        <v>296</v>
      </c>
      <c r="I1970" s="17">
        <v>2600</v>
      </c>
      <c r="J1970" s="17">
        <v>0</v>
      </c>
      <c r="K1970" s="17">
        <v>0</v>
      </c>
      <c r="L1970" s="55">
        <v>2600</v>
      </c>
      <c r="M1970" s="17" t="s">
        <v>290</v>
      </c>
    </row>
    <row r="1971" spans="1:13" s="56" customFormat="1" ht="11.25">
      <c r="A1971" s="14">
        <v>43482</v>
      </c>
      <c r="B1971" s="17" t="s">
        <v>284</v>
      </c>
      <c r="C1971" s="17">
        <v>700</v>
      </c>
      <c r="D1971" s="17" t="s">
        <v>11</v>
      </c>
      <c r="E1971" s="17">
        <v>780</v>
      </c>
      <c r="F1971" s="17">
        <v>785</v>
      </c>
      <c r="G1971" s="17">
        <v>790</v>
      </c>
      <c r="H1971" s="17">
        <v>795</v>
      </c>
      <c r="I1971" s="17">
        <v>3500</v>
      </c>
      <c r="J1971" s="17">
        <v>0</v>
      </c>
      <c r="K1971" s="17">
        <v>0</v>
      </c>
      <c r="L1971" s="55">
        <v>3500</v>
      </c>
      <c r="M1971" s="17" t="s">
        <v>289</v>
      </c>
    </row>
    <row r="1972" spans="1:13" s="56" customFormat="1" ht="11.25">
      <c r="A1972" s="14">
        <v>43482</v>
      </c>
      <c r="B1972" s="17" t="s">
        <v>170</v>
      </c>
      <c r="C1972" s="17">
        <v>2850</v>
      </c>
      <c r="D1972" s="17" t="s">
        <v>11</v>
      </c>
      <c r="E1972" s="17">
        <v>164.3</v>
      </c>
      <c r="F1972" s="17">
        <v>165.5</v>
      </c>
      <c r="G1972" s="17">
        <v>167</v>
      </c>
      <c r="H1972" s="17">
        <v>168.5</v>
      </c>
      <c r="I1972" s="17">
        <v>0</v>
      </c>
      <c r="J1972" s="17">
        <v>0</v>
      </c>
      <c r="K1972" s="17">
        <v>0</v>
      </c>
      <c r="L1972" s="55">
        <v>-5130</v>
      </c>
      <c r="M1972" s="17" t="s">
        <v>291</v>
      </c>
    </row>
    <row r="1973" spans="1:13" s="56" customFormat="1" ht="11.25">
      <c r="A1973" s="14">
        <v>43481</v>
      </c>
      <c r="B1973" s="17" t="s">
        <v>209</v>
      </c>
      <c r="C1973" s="17">
        <v>500</v>
      </c>
      <c r="D1973" s="17" t="s">
        <v>11</v>
      </c>
      <c r="E1973" s="17">
        <v>860</v>
      </c>
      <c r="F1973" s="17">
        <v>865</v>
      </c>
      <c r="G1973" s="17">
        <v>870</v>
      </c>
      <c r="H1973" s="17">
        <v>875</v>
      </c>
      <c r="I1973" s="17">
        <v>2500</v>
      </c>
      <c r="J1973" s="17">
        <v>0</v>
      </c>
      <c r="K1973" s="17">
        <v>0</v>
      </c>
      <c r="L1973" s="55">
        <v>2500</v>
      </c>
      <c r="M1973" s="17" t="s">
        <v>289</v>
      </c>
    </row>
    <row r="1974" spans="1:13" s="56" customFormat="1" ht="11.25">
      <c r="A1974" s="14">
        <v>43481</v>
      </c>
      <c r="B1974" s="17" t="s">
        <v>84</v>
      </c>
      <c r="C1974" s="17">
        <v>2750</v>
      </c>
      <c r="D1974" s="17" t="s">
        <v>11</v>
      </c>
      <c r="E1974" s="17">
        <v>379</v>
      </c>
      <c r="F1974" s="17">
        <v>380.5</v>
      </c>
      <c r="G1974" s="17">
        <v>382</v>
      </c>
      <c r="H1974" s="17">
        <v>384</v>
      </c>
      <c r="I1974" s="17">
        <v>4125</v>
      </c>
      <c r="J1974" s="17">
        <v>0</v>
      </c>
      <c r="K1974" s="17">
        <v>0</v>
      </c>
      <c r="L1974" s="55">
        <v>4125</v>
      </c>
      <c r="M1974" s="17" t="s">
        <v>289</v>
      </c>
    </row>
    <row r="1975" spans="1:13" s="56" customFormat="1" ht="11.25">
      <c r="A1975" s="14">
        <v>43481</v>
      </c>
      <c r="B1975" s="17" t="s">
        <v>32</v>
      </c>
      <c r="C1975" s="17">
        <v>1300</v>
      </c>
      <c r="D1975" s="17" t="s">
        <v>11</v>
      </c>
      <c r="E1975" s="17">
        <v>475</v>
      </c>
      <c r="F1975" s="17">
        <v>477</v>
      </c>
      <c r="G1975" s="17">
        <v>480</v>
      </c>
      <c r="H1975" s="17">
        <v>483</v>
      </c>
      <c r="I1975" s="17">
        <v>0</v>
      </c>
      <c r="J1975" s="17">
        <v>0</v>
      </c>
      <c r="K1975" s="17">
        <v>0</v>
      </c>
      <c r="L1975" s="55">
        <v>0</v>
      </c>
      <c r="M1975" s="17" t="s">
        <v>294</v>
      </c>
    </row>
    <row r="1976" spans="1:13" s="56" customFormat="1" ht="11.25">
      <c r="A1976" s="14">
        <v>43480</v>
      </c>
      <c r="B1976" s="17" t="s">
        <v>157</v>
      </c>
      <c r="C1976" s="17">
        <v>1750</v>
      </c>
      <c r="D1976" s="17" t="s">
        <v>11</v>
      </c>
      <c r="E1976" s="17">
        <v>202</v>
      </c>
      <c r="F1976" s="17">
        <v>204</v>
      </c>
      <c r="G1976" s="17">
        <v>206</v>
      </c>
      <c r="H1976" s="17">
        <v>208</v>
      </c>
      <c r="I1976" s="17">
        <v>3500</v>
      </c>
      <c r="J1976" s="17">
        <v>0</v>
      </c>
      <c r="K1976" s="17">
        <v>0</v>
      </c>
      <c r="L1976" s="55">
        <v>3500</v>
      </c>
      <c r="M1976" s="17" t="s">
        <v>289</v>
      </c>
    </row>
    <row r="1977" spans="1:13" s="56" customFormat="1" ht="11.25">
      <c r="A1977" s="14">
        <v>43480</v>
      </c>
      <c r="B1977" s="17" t="s">
        <v>32</v>
      </c>
      <c r="C1977" s="17">
        <v>1300</v>
      </c>
      <c r="D1977" s="17" t="s">
        <v>11</v>
      </c>
      <c r="E1977" s="17">
        <v>458</v>
      </c>
      <c r="F1977" s="17">
        <v>460</v>
      </c>
      <c r="G1977" s="17">
        <v>462</v>
      </c>
      <c r="H1977" s="17">
        <v>464</v>
      </c>
      <c r="I1977" s="17">
        <v>2600</v>
      </c>
      <c r="J1977" s="17">
        <v>2600</v>
      </c>
      <c r="K1977" s="17">
        <v>0</v>
      </c>
      <c r="L1977" s="55">
        <v>5200</v>
      </c>
      <c r="M1977" s="17" t="s">
        <v>292</v>
      </c>
    </row>
    <row r="1978" spans="1:13" s="56" customFormat="1" ht="11.25">
      <c r="A1978" s="14">
        <v>43480</v>
      </c>
      <c r="B1978" s="17" t="s">
        <v>212</v>
      </c>
      <c r="C1978" s="17">
        <v>3500</v>
      </c>
      <c r="D1978" s="17" t="s">
        <v>80</v>
      </c>
      <c r="E1978" s="17">
        <v>207</v>
      </c>
      <c r="F1978" s="17">
        <v>206</v>
      </c>
      <c r="G1978" s="17">
        <v>205</v>
      </c>
      <c r="H1978" s="17">
        <v>204</v>
      </c>
      <c r="I1978" s="17">
        <v>0</v>
      </c>
      <c r="J1978" s="17">
        <v>0</v>
      </c>
      <c r="K1978" s="17">
        <v>0</v>
      </c>
      <c r="L1978" s="55">
        <v>0</v>
      </c>
      <c r="M1978" s="17" t="s">
        <v>294</v>
      </c>
    </row>
    <row r="1979" spans="1:13" s="56" customFormat="1" ht="11.25">
      <c r="A1979" s="14">
        <v>43479</v>
      </c>
      <c r="B1979" s="17" t="s">
        <v>286</v>
      </c>
      <c r="C1979" s="17">
        <v>400</v>
      </c>
      <c r="D1979" s="17" t="s">
        <v>11</v>
      </c>
      <c r="E1979" s="17">
        <v>1530</v>
      </c>
      <c r="F1979" s="17">
        <v>1537</v>
      </c>
      <c r="G1979" s="17">
        <v>1544</v>
      </c>
      <c r="H1979" s="17">
        <v>1551</v>
      </c>
      <c r="I1979" s="17">
        <v>2800</v>
      </c>
      <c r="J1979" s="17">
        <v>0</v>
      </c>
      <c r="K1979" s="17">
        <v>0</v>
      </c>
      <c r="L1979" s="55">
        <v>2800</v>
      </c>
      <c r="M1979" s="17" t="s">
        <v>289</v>
      </c>
    </row>
    <row r="1980" spans="1:13" s="56" customFormat="1" ht="11.25">
      <c r="A1980" s="14">
        <v>43479</v>
      </c>
      <c r="B1980" s="17" t="s">
        <v>51</v>
      </c>
      <c r="C1980" s="17">
        <v>900</v>
      </c>
      <c r="D1980" s="17" t="s">
        <v>11</v>
      </c>
      <c r="E1980" s="17">
        <v>647</v>
      </c>
      <c r="F1980" s="17">
        <v>651</v>
      </c>
      <c r="G1980" s="17">
        <v>655</v>
      </c>
      <c r="H1980" s="17">
        <v>659</v>
      </c>
      <c r="I1980" s="17">
        <v>1800</v>
      </c>
      <c r="J1980" s="17">
        <v>0</v>
      </c>
      <c r="K1980" s="17">
        <v>0</v>
      </c>
      <c r="L1980" s="55">
        <v>1800</v>
      </c>
      <c r="M1980" s="17" t="s">
        <v>289</v>
      </c>
    </row>
    <row r="1981" spans="1:13" s="56" customFormat="1" ht="11.25">
      <c r="A1981" s="14">
        <v>43476</v>
      </c>
      <c r="B1981" s="17" t="s">
        <v>285</v>
      </c>
      <c r="C1981" s="17">
        <v>500</v>
      </c>
      <c r="D1981" s="17" t="s">
        <v>80</v>
      </c>
      <c r="E1981" s="17">
        <v>1986</v>
      </c>
      <c r="F1981" s="17">
        <v>1980</v>
      </c>
      <c r="G1981" s="17">
        <v>1974</v>
      </c>
      <c r="H1981" s="17">
        <v>1968</v>
      </c>
      <c r="I1981" s="17">
        <v>0</v>
      </c>
      <c r="J1981" s="17">
        <v>0</v>
      </c>
      <c r="K1981" s="17">
        <v>0</v>
      </c>
      <c r="L1981" s="55">
        <v>-5000</v>
      </c>
      <c r="M1981" s="17" t="s">
        <v>291</v>
      </c>
    </row>
    <row r="1982" spans="1:13" s="56" customFormat="1" ht="11.25">
      <c r="A1982" s="14">
        <v>43476</v>
      </c>
      <c r="B1982" s="17" t="s">
        <v>93</v>
      </c>
      <c r="C1982" s="17">
        <v>1200</v>
      </c>
      <c r="D1982" s="17" t="s">
        <v>11</v>
      </c>
      <c r="E1982" s="17">
        <v>783</v>
      </c>
      <c r="F1982" s="17">
        <v>786</v>
      </c>
      <c r="G1982" s="17">
        <v>789</v>
      </c>
      <c r="H1982" s="17">
        <v>792</v>
      </c>
      <c r="I1982" s="17">
        <v>3600</v>
      </c>
      <c r="J1982" s="17">
        <v>0</v>
      </c>
      <c r="K1982" s="17">
        <v>0</v>
      </c>
      <c r="L1982" s="55">
        <v>3600</v>
      </c>
      <c r="M1982" s="17" t="s">
        <v>289</v>
      </c>
    </row>
    <row r="1983" spans="1:13" s="56" customFormat="1" ht="11.25">
      <c r="A1983" s="14">
        <v>43476</v>
      </c>
      <c r="B1983" s="17" t="s">
        <v>212</v>
      </c>
      <c r="C1983" s="17">
        <v>3500</v>
      </c>
      <c r="D1983" s="17" t="s">
        <v>11</v>
      </c>
      <c r="E1983" s="17">
        <v>207</v>
      </c>
      <c r="F1983" s="17">
        <v>208</v>
      </c>
      <c r="G1983" s="17">
        <v>209</v>
      </c>
      <c r="H1983" s="17">
        <v>210</v>
      </c>
      <c r="I1983" s="17">
        <v>3500</v>
      </c>
      <c r="J1983" s="17">
        <v>3500</v>
      </c>
      <c r="K1983" s="17">
        <v>0</v>
      </c>
      <c r="L1983" s="55">
        <v>7000</v>
      </c>
      <c r="M1983" s="17" t="s">
        <v>292</v>
      </c>
    </row>
    <row r="1984" spans="1:13" s="56" customFormat="1" ht="11.25">
      <c r="A1984" s="14">
        <v>43475</v>
      </c>
      <c r="B1984" s="17" t="s">
        <v>284</v>
      </c>
      <c r="C1984" s="17">
        <v>700</v>
      </c>
      <c r="D1984" s="17" t="s">
        <v>11</v>
      </c>
      <c r="E1984" s="17">
        <v>759</v>
      </c>
      <c r="F1984" s="17">
        <v>764</v>
      </c>
      <c r="G1984" s="17">
        <v>769</v>
      </c>
      <c r="H1984" s="17">
        <v>774</v>
      </c>
      <c r="I1984" s="17">
        <v>3500</v>
      </c>
      <c r="J1984" s="17">
        <v>0</v>
      </c>
      <c r="K1984" s="17">
        <v>0</v>
      </c>
      <c r="L1984" s="55">
        <v>3500</v>
      </c>
      <c r="M1984" s="17" t="s">
        <v>289</v>
      </c>
    </row>
    <row r="1985" spans="1:13" s="56" customFormat="1" ht="11.25">
      <c r="A1985" s="14">
        <v>43475</v>
      </c>
      <c r="B1985" s="17" t="s">
        <v>16</v>
      </c>
      <c r="C1985" s="17">
        <v>2000</v>
      </c>
      <c r="D1985" s="17" t="s">
        <v>11</v>
      </c>
      <c r="E1985" s="17">
        <v>186</v>
      </c>
      <c r="F1985" s="17">
        <v>187.5</v>
      </c>
      <c r="G1985" s="17">
        <v>189</v>
      </c>
      <c r="H1985" s="17">
        <v>191</v>
      </c>
      <c r="I1985" s="17">
        <v>0</v>
      </c>
      <c r="J1985" s="17">
        <v>0</v>
      </c>
      <c r="K1985" s="17">
        <v>0</v>
      </c>
      <c r="L1985" s="55">
        <v>0</v>
      </c>
      <c r="M1985" s="17" t="s">
        <v>294</v>
      </c>
    </row>
    <row r="1986" spans="1:13" s="56" customFormat="1" ht="11.25">
      <c r="A1986" s="14">
        <v>43475</v>
      </c>
      <c r="B1986" s="17" t="s">
        <v>93</v>
      </c>
      <c r="C1986" s="17">
        <v>1200</v>
      </c>
      <c r="D1986" s="17" t="s">
        <v>11</v>
      </c>
      <c r="E1986" s="17">
        <v>772</v>
      </c>
      <c r="F1986" s="17">
        <v>775</v>
      </c>
      <c r="G1986" s="17">
        <v>778</v>
      </c>
      <c r="H1986" s="17">
        <v>781</v>
      </c>
      <c r="I1986" s="17">
        <v>3600</v>
      </c>
      <c r="J1986" s="17">
        <v>3600</v>
      </c>
      <c r="K1986" s="17">
        <v>3600</v>
      </c>
      <c r="L1986" s="55">
        <v>10800</v>
      </c>
      <c r="M1986" s="17" t="s">
        <v>290</v>
      </c>
    </row>
    <row r="1987" spans="1:13" s="56" customFormat="1" ht="11.25">
      <c r="A1987" s="14">
        <v>43474</v>
      </c>
      <c r="B1987" s="17" t="s">
        <v>166</v>
      </c>
      <c r="C1987" s="17">
        <v>1500</v>
      </c>
      <c r="D1987" s="17" t="s">
        <v>80</v>
      </c>
      <c r="E1987" s="17">
        <v>291</v>
      </c>
      <c r="F1987" s="17">
        <v>289</v>
      </c>
      <c r="G1987" s="17">
        <v>287</v>
      </c>
      <c r="H1987" s="17">
        <v>285</v>
      </c>
      <c r="I1987" s="17">
        <v>3000</v>
      </c>
      <c r="J1987" s="17">
        <v>0</v>
      </c>
      <c r="K1987" s="17">
        <v>0</v>
      </c>
      <c r="L1987" s="55">
        <v>3000</v>
      </c>
      <c r="M1987" s="17" t="s">
        <v>289</v>
      </c>
    </row>
    <row r="1988" spans="1:13" s="56" customFormat="1" ht="11.25">
      <c r="A1988" s="14">
        <v>43474</v>
      </c>
      <c r="B1988" s="17" t="s">
        <v>93</v>
      </c>
      <c r="C1988" s="17">
        <v>1200</v>
      </c>
      <c r="D1988" s="17" t="s">
        <v>11</v>
      </c>
      <c r="E1988" s="17">
        <v>763</v>
      </c>
      <c r="F1988" s="17">
        <v>766</v>
      </c>
      <c r="G1988" s="17">
        <v>769</v>
      </c>
      <c r="H1988" s="17">
        <v>772</v>
      </c>
      <c r="I1988" s="17">
        <v>3600</v>
      </c>
      <c r="J1988" s="17">
        <v>3600</v>
      </c>
      <c r="K1988" s="17">
        <v>0</v>
      </c>
      <c r="L1988" s="55">
        <v>7800</v>
      </c>
      <c r="M1988" s="17" t="s">
        <v>292</v>
      </c>
    </row>
    <row r="1989" spans="1:13" s="56" customFormat="1" ht="11.25">
      <c r="A1989" s="14">
        <v>43474</v>
      </c>
      <c r="B1989" s="17" t="s">
        <v>16</v>
      </c>
      <c r="C1989" s="17">
        <v>2000</v>
      </c>
      <c r="D1989" s="17" t="s">
        <v>11</v>
      </c>
      <c r="E1989" s="17">
        <v>183</v>
      </c>
      <c r="F1989" s="17">
        <v>184.5</v>
      </c>
      <c r="G1989" s="17">
        <v>186</v>
      </c>
      <c r="H1989" s="17">
        <v>188</v>
      </c>
      <c r="I1989" s="17">
        <v>3000</v>
      </c>
      <c r="J1989" s="17">
        <v>0</v>
      </c>
      <c r="K1989" s="17">
        <v>0</v>
      </c>
      <c r="L1989" s="55">
        <v>3000</v>
      </c>
      <c r="M1989" s="17" t="s">
        <v>289</v>
      </c>
    </row>
    <row r="1990" spans="1:13" s="56" customFormat="1" ht="11.25">
      <c r="A1990" s="14">
        <v>43473</v>
      </c>
      <c r="B1990" s="17" t="s">
        <v>242</v>
      </c>
      <c r="C1990" s="17">
        <v>1500</v>
      </c>
      <c r="D1990" s="17" t="s">
        <v>80</v>
      </c>
      <c r="E1990" s="17">
        <v>531.9</v>
      </c>
      <c r="F1990" s="17">
        <v>529.9</v>
      </c>
      <c r="G1990" s="17">
        <v>527.9</v>
      </c>
      <c r="H1990" s="17">
        <v>0</v>
      </c>
      <c r="I1990" s="17">
        <v>0</v>
      </c>
      <c r="J1990" s="17">
        <v>0</v>
      </c>
      <c r="K1990" s="17">
        <v>0</v>
      </c>
      <c r="L1990" s="55">
        <v>-4500</v>
      </c>
      <c r="M1990" s="17" t="s">
        <v>291</v>
      </c>
    </row>
    <row r="1991" spans="1:13" s="56" customFormat="1" ht="11.25">
      <c r="A1991" s="57">
        <v>43473</v>
      </c>
      <c r="B1991" s="54" t="s">
        <v>212</v>
      </c>
      <c r="C1991" s="54">
        <v>3500</v>
      </c>
      <c r="D1991" s="54" t="s">
        <v>11</v>
      </c>
      <c r="E1991" s="54">
        <v>210</v>
      </c>
      <c r="F1991" s="54">
        <v>211</v>
      </c>
      <c r="G1991" s="54">
        <v>212</v>
      </c>
      <c r="H1991" s="54">
        <v>213</v>
      </c>
      <c r="I1991" s="54">
        <v>0</v>
      </c>
      <c r="J1991" s="54">
        <v>0</v>
      </c>
      <c r="K1991" s="54">
        <v>0</v>
      </c>
      <c r="L1991" s="55">
        <v>-3500</v>
      </c>
      <c r="M1991" s="17" t="s">
        <v>291</v>
      </c>
    </row>
    <row r="1992" spans="1:13" s="56" customFormat="1" ht="11.25">
      <c r="A1992" s="57">
        <v>43473</v>
      </c>
      <c r="B1992" s="54" t="s">
        <v>178</v>
      </c>
      <c r="C1992" s="54">
        <v>1100</v>
      </c>
      <c r="D1992" s="54" t="s">
        <v>11</v>
      </c>
      <c r="E1992" s="54">
        <v>440</v>
      </c>
      <c r="F1992" s="54">
        <v>443</v>
      </c>
      <c r="G1992" s="54">
        <v>446</v>
      </c>
      <c r="H1992" s="54">
        <v>449</v>
      </c>
      <c r="I1992" s="54">
        <v>3300</v>
      </c>
      <c r="J1992" s="54">
        <v>3300</v>
      </c>
      <c r="K1992" s="54">
        <v>3300</v>
      </c>
      <c r="L1992" s="55">
        <v>9900</v>
      </c>
      <c r="M1992" s="17" t="s">
        <v>290</v>
      </c>
    </row>
    <row r="1993" spans="1:13" s="56" customFormat="1" ht="11.25">
      <c r="A1993" s="57">
        <v>43472</v>
      </c>
      <c r="B1993" s="54" t="s">
        <v>163</v>
      </c>
      <c r="C1993" s="54">
        <v>1000</v>
      </c>
      <c r="D1993" s="54" t="s">
        <v>11</v>
      </c>
      <c r="E1993" s="54">
        <v>690</v>
      </c>
      <c r="F1993" s="54">
        <v>693</v>
      </c>
      <c r="G1993" s="54">
        <v>696</v>
      </c>
      <c r="H1993" s="54">
        <v>699</v>
      </c>
      <c r="I1993" s="54">
        <v>3000</v>
      </c>
      <c r="J1993" s="54">
        <v>0</v>
      </c>
      <c r="K1993" s="54">
        <v>0</v>
      </c>
      <c r="L1993" s="55">
        <v>3000</v>
      </c>
      <c r="M1993" s="17" t="s">
        <v>289</v>
      </c>
    </row>
    <row r="1994" spans="1:13" s="56" customFormat="1" ht="11.25">
      <c r="A1994" s="57">
        <v>43472</v>
      </c>
      <c r="B1994" s="54" t="s">
        <v>79</v>
      </c>
      <c r="C1994" s="54">
        <v>1000</v>
      </c>
      <c r="D1994" s="54" t="s">
        <v>11</v>
      </c>
      <c r="E1994" s="54">
        <v>605</v>
      </c>
      <c r="F1994" s="54">
        <v>608</v>
      </c>
      <c r="G1994" s="54">
        <v>611</v>
      </c>
      <c r="H1994" s="54">
        <v>614</v>
      </c>
      <c r="I1994" s="54">
        <v>0</v>
      </c>
      <c r="J1994" s="54">
        <v>0</v>
      </c>
      <c r="K1994" s="54">
        <v>0</v>
      </c>
      <c r="L1994" s="55">
        <v>0</v>
      </c>
      <c r="M1994" s="17" t="s">
        <v>294</v>
      </c>
    </row>
    <row r="1995" spans="1:13" s="56" customFormat="1" ht="11.25">
      <c r="A1995" s="57">
        <v>43472</v>
      </c>
      <c r="B1995" s="54" t="s">
        <v>188</v>
      </c>
      <c r="C1995" s="54">
        <v>7500</v>
      </c>
      <c r="D1995" s="54" t="s">
        <v>11</v>
      </c>
      <c r="E1995" s="54">
        <v>73</v>
      </c>
      <c r="F1995" s="54">
        <v>73.5</v>
      </c>
      <c r="G1995" s="54">
        <v>74</v>
      </c>
      <c r="H1995" s="54">
        <v>0</v>
      </c>
      <c r="I1995" s="54">
        <v>0</v>
      </c>
      <c r="J1995" s="54">
        <v>0</v>
      </c>
      <c r="K1995" s="54">
        <v>0</v>
      </c>
      <c r="L1995" s="55">
        <v>0</v>
      </c>
      <c r="M1995" s="17" t="s">
        <v>293</v>
      </c>
    </row>
    <row r="1996" spans="1:13" s="56" customFormat="1" ht="11.25">
      <c r="A1996" s="57">
        <v>43472</v>
      </c>
      <c r="B1996" s="54" t="s">
        <v>16</v>
      </c>
      <c r="C1996" s="54">
        <v>2000</v>
      </c>
      <c r="D1996" s="54" t="s">
        <v>11</v>
      </c>
      <c r="E1996" s="54">
        <v>176</v>
      </c>
      <c r="F1996" s="54">
        <v>177.5</v>
      </c>
      <c r="G1996" s="54">
        <v>179</v>
      </c>
      <c r="H1996" s="54">
        <v>191</v>
      </c>
      <c r="I1996" s="54">
        <v>3000</v>
      </c>
      <c r="J1996" s="54">
        <v>3000</v>
      </c>
      <c r="K1996" s="54">
        <v>0</v>
      </c>
      <c r="L1996" s="55">
        <v>6000</v>
      </c>
      <c r="M1996" s="17" t="s">
        <v>292</v>
      </c>
    </row>
    <row r="1997" spans="1:13" s="56" customFormat="1" ht="11.25">
      <c r="A1997" s="57">
        <v>43469</v>
      </c>
      <c r="B1997" s="54" t="s">
        <v>212</v>
      </c>
      <c r="C1997" s="54">
        <v>3500</v>
      </c>
      <c r="D1997" s="54" t="s">
        <v>11</v>
      </c>
      <c r="E1997" s="54">
        <v>213</v>
      </c>
      <c r="F1997" s="54">
        <v>214</v>
      </c>
      <c r="G1997" s="54">
        <v>215</v>
      </c>
      <c r="H1997" s="54">
        <v>216</v>
      </c>
      <c r="I1997" s="54">
        <v>0</v>
      </c>
      <c r="J1997" s="54">
        <v>0</v>
      </c>
      <c r="K1997" s="54">
        <v>0</v>
      </c>
      <c r="L1997" s="55">
        <v>0</v>
      </c>
      <c r="M1997" s="17" t="s">
        <v>293</v>
      </c>
    </row>
    <row r="1998" spans="1:13" s="56" customFormat="1" ht="11.25">
      <c r="A1998" s="57">
        <v>43468</v>
      </c>
      <c r="B1998" s="54" t="s">
        <v>173</v>
      </c>
      <c r="C1998" s="54">
        <v>1750</v>
      </c>
      <c r="D1998" s="54" t="s">
        <v>11</v>
      </c>
      <c r="E1998" s="54">
        <v>195</v>
      </c>
      <c r="F1998" s="54">
        <v>196.5</v>
      </c>
      <c r="G1998" s="54">
        <v>198</v>
      </c>
      <c r="H1998" s="54">
        <v>200</v>
      </c>
      <c r="I1998" s="54">
        <v>0</v>
      </c>
      <c r="J1998" s="54">
        <v>0</v>
      </c>
      <c r="K1998" s="54">
        <v>0</v>
      </c>
      <c r="L1998" s="55">
        <v>0</v>
      </c>
      <c r="M1998" s="17" t="s">
        <v>294</v>
      </c>
    </row>
    <row r="1999" spans="1:13" s="56" customFormat="1" ht="11.25">
      <c r="A1999" s="57">
        <v>43467</v>
      </c>
      <c r="B1999" s="58" t="s">
        <v>232</v>
      </c>
      <c r="C1999" s="54">
        <v>500</v>
      </c>
      <c r="D1999" s="54" t="s">
        <v>11</v>
      </c>
      <c r="E1999" s="54">
        <v>1283</v>
      </c>
      <c r="F1999" s="54">
        <v>1289</v>
      </c>
      <c r="G1999" s="54">
        <v>1295</v>
      </c>
      <c r="H1999" s="54">
        <v>1301</v>
      </c>
      <c r="I1999" s="54">
        <v>3000</v>
      </c>
      <c r="J1999" s="54">
        <v>0</v>
      </c>
      <c r="K1999" s="54">
        <v>0</v>
      </c>
      <c r="L1999" s="55">
        <v>3000</v>
      </c>
      <c r="M1999" s="17" t="s">
        <v>289</v>
      </c>
    </row>
    <row r="2000" spans="1:13" s="56" customFormat="1" ht="11.25">
      <c r="A2000" s="57">
        <v>43467</v>
      </c>
      <c r="B2000" s="54" t="s">
        <v>125</v>
      </c>
      <c r="C2000" s="54">
        <v>2000</v>
      </c>
      <c r="D2000" s="54" t="s">
        <v>11</v>
      </c>
      <c r="E2000" s="54">
        <v>266.5</v>
      </c>
      <c r="F2000" s="54">
        <v>268</v>
      </c>
      <c r="G2000" s="54">
        <v>270</v>
      </c>
      <c r="H2000" s="54">
        <v>272</v>
      </c>
      <c r="I2000" s="54">
        <v>0</v>
      </c>
      <c r="J2000" s="54">
        <v>0</v>
      </c>
      <c r="K2000" s="54">
        <v>0</v>
      </c>
      <c r="L2000" s="55">
        <v>0</v>
      </c>
      <c r="M2000" s="17" t="s">
        <v>294</v>
      </c>
    </row>
    <row r="2001" spans="1:13" s="56" customFormat="1" ht="11.25">
      <c r="A2001" s="57">
        <v>43467</v>
      </c>
      <c r="B2001" s="54" t="s">
        <v>157</v>
      </c>
      <c r="C2001" s="54">
        <v>1750</v>
      </c>
      <c r="D2001" s="54" t="s">
        <v>11</v>
      </c>
      <c r="E2001" s="54">
        <v>186</v>
      </c>
      <c r="F2001" s="54">
        <v>188</v>
      </c>
      <c r="G2001" s="54">
        <v>190</v>
      </c>
      <c r="H2001" s="54">
        <v>192</v>
      </c>
      <c r="I2001" s="54">
        <v>1750</v>
      </c>
      <c r="J2001" s="54">
        <v>0</v>
      </c>
      <c r="K2001" s="54">
        <v>0</v>
      </c>
      <c r="L2001" s="55">
        <v>1750</v>
      </c>
      <c r="M2001" s="17" t="s">
        <v>289</v>
      </c>
    </row>
    <row r="2002" spans="1:13" s="56" customFormat="1" ht="11.25">
      <c r="A2002" s="57">
        <v>43466</v>
      </c>
      <c r="B2002" s="54" t="s">
        <v>178</v>
      </c>
      <c r="C2002" s="54">
        <v>1100</v>
      </c>
      <c r="D2002" s="54" t="s">
        <v>11</v>
      </c>
      <c r="E2002" s="54">
        <v>435</v>
      </c>
      <c r="F2002" s="54">
        <v>438</v>
      </c>
      <c r="G2002" s="54">
        <v>441</v>
      </c>
      <c r="H2002" s="54">
        <v>444</v>
      </c>
      <c r="I2002" s="54">
        <v>3300</v>
      </c>
      <c r="J2002" s="54">
        <v>0</v>
      </c>
      <c r="K2002" s="54">
        <v>0</v>
      </c>
      <c r="L2002" s="55">
        <v>3300</v>
      </c>
      <c r="M2002" s="17" t="s">
        <v>289</v>
      </c>
    </row>
    <row r="2003" spans="1:13" s="56" customFormat="1" ht="11.25">
      <c r="A2003" s="57">
        <v>43465</v>
      </c>
      <c r="B2003" s="54" t="s">
        <v>166</v>
      </c>
      <c r="C2003" s="54">
        <v>1500</v>
      </c>
      <c r="D2003" s="54" t="s">
        <v>11</v>
      </c>
      <c r="E2003" s="54">
        <v>306</v>
      </c>
      <c r="F2003" s="54">
        <v>308</v>
      </c>
      <c r="G2003" s="54">
        <v>310</v>
      </c>
      <c r="H2003" s="54">
        <v>312</v>
      </c>
      <c r="I2003" s="54">
        <v>3000</v>
      </c>
      <c r="J2003" s="54">
        <v>0</v>
      </c>
      <c r="K2003" s="54">
        <v>0</v>
      </c>
      <c r="L2003" s="55">
        <v>3000</v>
      </c>
      <c r="M2003" s="17" t="s">
        <v>289</v>
      </c>
    </row>
    <row r="2004" spans="1:13" s="56" customFormat="1" ht="11.25">
      <c r="A2004" s="57">
        <v>43465</v>
      </c>
      <c r="B2004" s="54" t="s">
        <v>173</v>
      </c>
      <c r="C2004" s="54">
        <v>1750</v>
      </c>
      <c r="D2004" s="54" t="s">
        <v>11</v>
      </c>
      <c r="E2004" s="54">
        <v>203</v>
      </c>
      <c r="F2004" s="54">
        <v>204.5</v>
      </c>
      <c r="G2004" s="54">
        <v>206</v>
      </c>
      <c r="H2004" s="54">
        <v>208</v>
      </c>
      <c r="I2004" s="54">
        <v>2625</v>
      </c>
      <c r="J2004" s="54">
        <v>0</v>
      </c>
      <c r="K2004" s="54">
        <v>0</v>
      </c>
      <c r="L2004" s="55">
        <v>2625</v>
      </c>
      <c r="M2004" s="17" t="s">
        <v>289</v>
      </c>
    </row>
    <row r="2005" spans="1:13" s="56" customFormat="1" ht="11.25">
      <c r="A2005" s="57">
        <v>43462</v>
      </c>
      <c r="B2005" s="54" t="s">
        <v>261</v>
      </c>
      <c r="C2005" s="54">
        <v>3000</v>
      </c>
      <c r="D2005" s="54" t="s">
        <v>11</v>
      </c>
      <c r="E2005" s="54">
        <v>137</v>
      </c>
      <c r="F2005" s="54">
        <v>138</v>
      </c>
      <c r="G2005" s="54">
        <v>139</v>
      </c>
      <c r="H2005" s="54">
        <v>140</v>
      </c>
      <c r="I2005" s="54">
        <v>0</v>
      </c>
      <c r="J2005" s="54">
        <v>0</v>
      </c>
      <c r="K2005" s="54">
        <v>0</v>
      </c>
      <c r="L2005" s="55">
        <v>0</v>
      </c>
      <c r="M2005" s="17" t="s">
        <v>294</v>
      </c>
    </row>
    <row r="2006" spans="1:13" s="56" customFormat="1" ht="11.25">
      <c r="A2006" s="57">
        <v>43462</v>
      </c>
      <c r="B2006" s="54" t="s">
        <v>32</v>
      </c>
      <c r="C2006" s="54">
        <v>1300</v>
      </c>
      <c r="D2006" s="54" t="s">
        <v>11</v>
      </c>
      <c r="E2006" s="54">
        <v>478.5</v>
      </c>
      <c r="F2006" s="54">
        <v>480.5</v>
      </c>
      <c r="G2006" s="54">
        <v>482.5</v>
      </c>
      <c r="H2006" s="54">
        <v>485.5</v>
      </c>
      <c r="I2006" s="54">
        <v>2600</v>
      </c>
      <c r="J2006" s="54">
        <v>0</v>
      </c>
      <c r="K2006" s="54">
        <v>0</v>
      </c>
      <c r="L2006" s="55">
        <v>2600</v>
      </c>
      <c r="M2006" s="17" t="s">
        <v>289</v>
      </c>
    </row>
    <row r="2007" spans="1:13" s="56" customFormat="1" ht="11.25">
      <c r="A2007" s="57">
        <v>43462</v>
      </c>
      <c r="B2007" s="54" t="s">
        <v>84</v>
      </c>
      <c r="C2007" s="54">
        <v>2750</v>
      </c>
      <c r="D2007" s="54" t="s">
        <v>11</v>
      </c>
      <c r="E2007" s="54">
        <v>363</v>
      </c>
      <c r="F2007" s="54">
        <v>364.5</v>
      </c>
      <c r="G2007" s="54">
        <v>366</v>
      </c>
      <c r="H2007" s="54">
        <v>368</v>
      </c>
      <c r="I2007" s="54">
        <v>4125</v>
      </c>
      <c r="J2007" s="54">
        <v>0</v>
      </c>
      <c r="K2007" s="54">
        <v>0</v>
      </c>
      <c r="L2007" s="55">
        <v>4125</v>
      </c>
      <c r="M2007" s="17" t="s">
        <v>289</v>
      </c>
    </row>
    <row r="2008" spans="1:13" s="56" customFormat="1" ht="11.25">
      <c r="A2008" s="57">
        <v>43462</v>
      </c>
      <c r="B2008" s="54" t="s">
        <v>166</v>
      </c>
      <c r="C2008" s="54">
        <v>1500</v>
      </c>
      <c r="D2008" s="54" t="s">
        <v>11</v>
      </c>
      <c r="E2008" s="54">
        <v>299</v>
      </c>
      <c r="F2008" s="54">
        <v>301</v>
      </c>
      <c r="G2008" s="54">
        <v>303</v>
      </c>
      <c r="H2008" s="54">
        <v>305</v>
      </c>
      <c r="I2008" s="54">
        <v>3000</v>
      </c>
      <c r="J2008" s="54">
        <v>0</v>
      </c>
      <c r="K2008" s="54">
        <v>0</v>
      </c>
      <c r="L2008" s="55">
        <v>3000</v>
      </c>
      <c r="M2008" s="17" t="s">
        <v>289</v>
      </c>
    </row>
    <row r="2009" spans="1:13" s="56" customFormat="1" ht="11.25">
      <c r="A2009" s="57">
        <v>43461</v>
      </c>
      <c r="B2009" s="54" t="s">
        <v>115</v>
      </c>
      <c r="C2009" s="54">
        <v>1200</v>
      </c>
      <c r="D2009" s="54" t="s">
        <v>11</v>
      </c>
      <c r="E2009" s="54">
        <v>710</v>
      </c>
      <c r="F2009" s="54">
        <v>712.5</v>
      </c>
      <c r="G2009" s="54">
        <v>715</v>
      </c>
      <c r="H2009" s="54">
        <v>719</v>
      </c>
      <c r="I2009" s="54">
        <v>0</v>
      </c>
      <c r="J2009" s="54">
        <v>0</v>
      </c>
      <c r="K2009" s="54">
        <v>0</v>
      </c>
      <c r="L2009" s="55">
        <v>0</v>
      </c>
      <c r="M2009" s="17" t="s">
        <v>294</v>
      </c>
    </row>
    <row r="2010" spans="1:13" s="56" customFormat="1" ht="11.25">
      <c r="A2010" s="57">
        <v>43461</v>
      </c>
      <c r="B2010" s="54" t="s">
        <v>169</v>
      </c>
      <c r="C2010" s="54">
        <v>500</v>
      </c>
      <c r="D2010" s="54" t="s">
        <v>80</v>
      </c>
      <c r="E2010" s="54">
        <v>842</v>
      </c>
      <c r="F2010" s="54">
        <v>837</v>
      </c>
      <c r="G2010" s="54">
        <v>832</v>
      </c>
      <c r="H2010" s="54">
        <v>825</v>
      </c>
      <c r="I2010" s="54">
        <v>2500</v>
      </c>
      <c r="J2010" s="54">
        <v>0</v>
      </c>
      <c r="K2010" s="54">
        <v>0</v>
      </c>
      <c r="L2010" s="55">
        <v>2500</v>
      </c>
      <c r="M2010" s="17" t="s">
        <v>289</v>
      </c>
    </row>
    <row r="2011" spans="1:13" s="56" customFormat="1" ht="11.25">
      <c r="A2011" s="57">
        <v>43461</v>
      </c>
      <c r="B2011" s="54" t="s">
        <v>220</v>
      </c>
      <c r="C2011" s="54">
        <v>750</v>
      </c>
      <c r="D2011" s="54" t="s">
        <v>11</v>
      </c>
      <c r="E2011" s="54">
        <v>1138</v>
      </c>
      <c r="F2011" s="54">
        <v>1142</v>
      </c>
      <c r="G2011" s="54">
        <v>1146</v>
      </c>
      <c r="H2011" s="54">
        <v>1152</v>
      </c>
      <c r="I2011" s="54">
        <v>3000</v>
      </c>
      <c r="J2011" s="54">
        <v>3000</v>
      </c>
      <c r="K2011" s="54">
        <v>0</v>
      </c>
      <c r="L2011" s="55">
        <v>6000</v>
      </c>
      <c r="M2011" s="17" t="s">
        <v>292</v>
      </c>
    </row>
    <row r="2012" spans="1:13" s="56" customFormat="1" ht="11.25">
      <c r="A2012" s="57">
        <v>43460</v>
      </c>
      <c r="B2012" s="54" t="s">
        <v>281</v>
      </c>
      <c r="C2012" s="54">
        <v>550</v>
      </c>
      <c r="D2012" s="54" t="s">
        <v>80</v>
      </c>
      <c r="E2012" s="54">
        <v>1080</v>
      </c>
      <c r="F2012" s="54">
        <v>1074</v>
      </c>
      <c r="G2012" s="54">
        <v>1068</v>
      </c>
      <c r="H2012" s="54">
        <v>1062</v>
      </c>
      <c r="I2012" s="54">
        <v>0</v>
      </c>
      <c r="J2012" s="54">
        <v>0</v>
      </c>
      <c r="K2012" s="54">
        <v>0</v>
      </c>
      <c r="L2012" s="55">
        <v>0</v>
      </c>
      <c r="M2012" s="17" t="s">
        <v>294</v>
      </c>
    </row>
    <row r="2013" spans="1:13" s="56" customFormat="1" ht="11.25">
      <c r="A2013" s="57">
        <v>43460</v>
      </c>
      <c r="B2013" s="54" t="s">
        <v>32</v>
      </c>
      <c r="C2013" s="54">
        <v>1300</v>
      </c>
      <c r="D2013" s="54" t="s">
        <v>11</v>
      </c>
      <c r="E2013" s="54">
        <v>442</v>
      </c>
      <c r="F2013" s="54">
        <v>445</v>
      </c>
      <c r="G2013" s="54">
        <v>448</v>
      </c>
      <c r="H2013" s="54">
        <v>0</v>
      </c>
      <c r="I2013" s="54">
        <v>3900</v>
      </c>
      <c r="J2013" s="54">
        <v>0</v>
      </c>
      <c r="K2013" s="54">
        <v>0</v>
      </c>
      <c r="L2013" s="55">
        <v>3900</v>
      </c>
      <c r="M2013" s="17" t="s">
        <v>289</v>
      </c>
    </row>
    <row r="2014" spans="1:13" s="56" customFormat="1" ht="11.25">
      <c r="A2014" s="57">
        <v>43460</v>
      </c>
      <c r="B2014" s="54" t="s">
        <v>261</v>
      </c>
      <c r="C2014" s="54">
        <v>3000</v>
      </c>
      <c r="D2014" s="54" t="s">
        <v>11</v>
      </c>
      <c r="E2014" s="54">
        <v>137</v>
      </c>
      <c r="F2014" s="54">
        <v>138</v>
      </c>
      <c r="G2014" s="54">
        <v>139</v>
      </c>
      <c r="H2014" s="54">
        <v>140</v>
      </c>
      <c r="I2014" s="54">
        <v>0</v>
      </c>
      <c r="J2014" s="54">
        <v>0</v>
      </c>
      <c r="K2014" s="54">
        <v>0</v>
      </c>
      <c r="L2014" s="55">
        <v>0</v>
      </c>
      <c r="M2014" s="17" t="s">
        <v>294</v>
      </c>
    </row>
    <row r="2015" spans="1:13" s="56" customFormat="1" ht="11.25">
      <c r="A2015" s="57">
        <v>43458</v>
      </c>
      <c r="B2015" s="54" t="s">
        <v>93</v>
      </c>
      <c r="C2015" s="54">
        <v>1200</v>
      </c>
      <c r="D2015" s="54" t="s">
        <v>11</v>
      </c>
      <c r="E2015" s="54">
        <v>747</v>
      </c>
      <c r="F2015" s="54">
        <v>750</v>
      </c>
      <c r="G2015" s="54">
        <v>753</v>
      </c>
      <c r="H2015" s="54">
        <v>756</v>
      </c>
      <c r="I2015" s="54">
        <v>0</v>
      </c>
      <c r="J2015" s="54">
        <v>0</v>
      </c>
      <c r="K2015" s="54">
        <v>0</v>
      </c>
      <c r="L2015" s="55">
        <v>0</v>
      </c>
      <c r="M2015" s="17" t="s">
        <v>293</v>
      </c>
    </row>
    <row r="2016" spans="1:13" s="56" customFormat="1" ht="11.25">
      <c r="A2016" s="57">
        <v>43458</v>
      </c>
      <c r="B2016" s="54" t="s">
        <v>32</v>
      </c>
      <c r="C2016" s="54">
        <v>1300</v>
      </c>
      <c r="D2016" s="54" t="s">
        <v>80</v>
      </c>
      <c r="E2016" s="54">
        <v>441</v>
      </c>
      <c r="F2016" s="54">
        <v>439</v>
      </c>
      <c r="G2016" s="54">
        <v>437</v>
      </c>
      <c r="H2016" s="54">
        <v>434</v>
      </c>
      <c r="I2016" s="54">
        <v>2600</v>
      </c>
      <c r="J2016" s="54">
        <v>2600</v>
      </c>
      <c r="K2016" s="54">
        <v>0</v>
      </c>
      <c r="L2016" s="55">
        <v>5200</v>
      </c>
      <c r="M2016" s="17" t="s">
        <v>292</v>
      </c>
    </row>
    <row r="2017" spans="1:13" s="56" customFormat="1" ht="11.25">
      <c r="A2017" s="57">
        <v>43458</v>
      </c>
      <c r="B2017" s="54" t="s">
        <v>166</v>
      </c>
      <c r="C2017" s="54">
        <v>1500</v>
      </c>
      <c r="D2017" s="17" t="s">
        <v>80</v>
      </c>
      <c r="E2017" s="54">
        <v>300.5</v>
      </c>
      <c r="F2017" s="54">
        <v>298.5</v>
      </c>
      <c r="G2017" s="54">
        <v>296.5</v>
      </c>
      <c r="H2017" s="54">
        <v>293.5</v>
      </c>
      <c r="I2017" s="54">
        <v>3000</v>
      </c>
      <c r="J2017" s="54">
        <v>3000</v>
      </c>
      <c r="K2017" s="54">
        <v>4500</v>
      </c>
      <c r="L2017" s="55">
        <v>10500</v>
      </c>
      <c r="M2017" s="17" t="s">
        <v>290</v>
      </c>
    </row>
    <row r="2018" spans="1:13" s="56" customFormat="1" ht="11.25">
      <c r="A2018" s="57">
        <v>43456</v>
      </c>
      <c r="B2018" s="54" t="s">
        <v>212</v>
      </c>
      <c r="C2018" s="54">
        <v>3500</v>
      </c>
      <c r="D2018" s="54" t="s">
        <v>80</v>
      </c>
      <c r="E2018" s="54">
        <v>223</v>
      </c>
      <c r="F2018" s="54">
        <v>222</v>
      </c>
      <c r="G2018" s="54">
        <v>221</v>
      </c>
      <c r="H2018" s="54">
        <v>220</v>
      </c>
      <c r="I2018" s="54">
        <v>0</v>
      </c>
      <c r="J2018" s="54">
        <v>0</v>
      </c>
      <c r="K2018" s="54">
        <v>0</v>
      </c>
      <c r="L2018" s="55">
        <v>-5250</v>
      </c>
      <c r="M2018" s="17" t="s">
        <v>291</v>
      </c>
    </row>
    <row r="2019" spans="1:13" s="56" customFormat="1" ht="11.25">
      <c r="A2019" s="57">
        <v>43456</v>
      </c>
      <c r="B2019" s="54" t="s">
        <v>16</v>
      </c>
      <c r="C2019" s="54">
        <v>1500</v>
      </c>
      <c r="D2019" s="54" t="s">
        <v>11</v>
      </c>
      <c r="E2019" s="54">
        <v>178</v>
      </c>
      <c r="F2019" s="54">
        <v>180</v>
      </c>
      <c r="G2019" s="54">
        <v>182</v>
      </c>
      <c r="H2019" s="54">
        <v>184</v>
      </c>
      <c r="I2019" s="54">
        <v>3000</v>
      </c>
      <c r="J2019" s="54">
        <v>0</v>
      </c>
      <c r="K2019" s="54">
        <v>0</v>
      </c>
      <c r="L2019" s="55">
        <v>3000</v>
      </c>
      <c r="M2019" s="17" t="s">
        <v>289</v>
      </c>
    </row>
    <row r="2020" spans="1:13" s="56" customFormat="1" ht="11.25">
      <c r="A2020" s="57">
        <v>43454</v>
      </c>
      <c r="B2020" s="54" t="s">
        <v>93</v>
      </c>
      <c r="C2020" s="54">
        <v>1200</v>
      </c>
      <c r="D2020" s="54" t="s">
        <v>11</v>
      </c>
      <c r="E2020" s="54">
        <v>761</v>
      </c>
      <c r="F2020" s="54">
        <v>764</v>
      </c>
      <c r="G2020" s="54">
        <v>767</v>
      </c>
      <c r="H2020" s="54">
        <v>770</v>
      </c>
      <c r="I2020" s="54">
        <v>3600</v>
      </c>
      <c r="J2020" s="54">
        <v>0</v>
      </c>
      <c r="K2020" s="54">
        <v>0</v>
      </c>
      <c r="L2020" s="55">
        <v>3600</v>
      </c>
      <c r="M2020" s="17" t="s">
        <v>289</v>
      </c>
    </row>
    <row r="2021" spans="1:13" s="56" customFormat="1" ht="11.25">
      <c r="A2021" s="57">
        <v>43454</v>
      </c>
      <c r="B2021" s="54" t="s">
        <v>51</v>
      </c>
      <c r="C2021" s="54">
        <v>900</v>
      </c>
      <c r="D2021" s="54" t="s">
        <v>11</v>
      </c>
      <c r="E2021" s="54">
        <v>647</v>
      </c>
      <c r="F2021" s="54">
        <v>651</v>
      </c>
      <c r="G2021" s="54">
        <v>655</v>
      </c>
      <c r="H2021" s="54">
        <v>660</v>
      </c>
      <c r="I2021" s="54">
        <v>4500</v>
      </c>
      <c r="J2021" s="54">
        <v>0</v>
      </c>
      <c r="K2021" s="54">
        <v>0</v>
      </c>
      <c r="L2021" s="55">
        <v>4500</v>
      </c>
      <c r="M2021" s="17" t="s">
        <v>289</v>
      </c>
    </row>
    <row r="2022" spans="1:13" s="56" customFormat="1" ht="11.25">
      <c r="A2022" s="57">
        <v>43453</v>
      </c>
      <c r="B2022" s="54" t="s">
        <v>281</v>
      </c>
      <c r="C2022" s="54">
        <v>550</v>
      </c>
      <c r="D2022" s="54" t="s">
        <v>11</v>
      </c>
      <c r="E2022" s="54">
        <v>1120</v>
      </c>
      <c r="F2022" s="54">
        <v>1126</v>
      </c>
      <c r="G2022" s="54">
        <v>1132</v>
      </c>
      <c r="H2022" s="54">
        <v>1138</v>
      </c>
      <c r="I2022" s="54">
        <v>0</v>
      </c>
      <c r="J2022" s="54">
        <v>0</v>
      </c>
      <c r="K2022" s="54">
        <v>0</v>
      </c>
      <c r="L2022" s="55">
        <v>0</v>
      </c>
      <c r="M2022" s="17" t="s">
        <v>294</v>
      </c>
    </row>
    <row r="2023" spans="1:13" s="56" customFormat="1" ht="11.25">
      <c r="A2023" s="57">
        <v>43453</v>
      </c>
      <c r="B2023" s="54" t="s">
        <v>125</v>
      </c>
      <c r="C2023" s="54">
        <v>1700</v>
      </c>
      <c r="D2023" s="54" t="s">
        <v>11</v>
      </c>
      <c r="E2023" s="54">
        <v>260</v>
      </c>
      <c r="F2023" s="54">
        <v>262</v>
      </c>
      <c r="G2023" s="54">
        <v>264</v>
      </c>
      <c r="H2023" s="54">
        <v>266</v>
      </c>
      <c r="I2023" s="54">
        <v>3400</v>
      </c>
      <c r="J2023" s="54">
        <v>3400</v>
      </c>
      <c r="K2023" s="54">
        <v>3400</v>
      </c>
      <c r="L2023" s="55">
        <v>10200</v>
      </c>
      <c r="M2023" s="17" t="s">
        <v>290</v>
      </c>
    </row>
    <row r="2024" spans="1:13" s="56" customFormat="1" ht="11.25">
      <c r="A2024" s="57">
        <v>43452</v>
      </c>
      <c r="B2024" s="54" t="s">
        <v>212</v>
      </c>
      <c r="C2024" s="54">
        <v>3500</v>
      </c>
      <c r="D2024" s="54" t="s">
        <v>80</v>
      </c>
      <c r="E2024" s="54">
        <v>223.5</v>
      </c>
      <c r="F2024" s="54">
        <v>222.5</v>
      </c>
      <c r="G2024" s="54">
        <v>221.5</v>
      </c>
      <c r="H2024" s="54">
        <v>220</v>
      </c>
      <c r="I2024" s="54">
        <v>0</v>
      </c>
      <c r="J2024" s="54">
        <v>0</v>
      </c>
      <c r="K2024" s="54">
        <v>0</v>
      </c>
      <c r="L2024" s="55">
        <v>0</v>
      </c>
      <c r="M2024" s="17" t="s">
        <v>294</v>
      </c>
    </row>
    <row r="2025" spans="1:13" s="56" customFormat="1" ht="11.25">
      <c r="A2025" s="57">
        <v>43452</v>
      </c>
      <c r="B2025" s="54" t="s">
        <v>178</v>
      </c>
      <c r="C2025" s="54">
        <v>1100</v>
      </c>
      <c r="D2025" s="54" t="s">
        <v>11</v>
      </c>
      <c r="E2025" s="54">
        <v>428</v>
      </c>
      <c r="F2025" s="54">
        <v>431</v>
      </c>
      <c r="G2025" s="54">
        <v>434</v>
      </c>
      <c r="H2025" s="54">
        <v>437</v>
      </c>
      <c r="I2025" s="54">
        <v>3300</v>
      </c>
      <c r="J2025" s="54">
        <v>3300</v>
      </c>
      <c r="K2025" s="54">
        <v>0</v>
      </c>
      <c r="L2025" s="55">
        <v>6600</v>
      </c>
      <c r="M2025" s="17" t="s">
        <v>292</v>
      </c>
    </row>
    <row r="2026" spans="1:13" s="56" customFormat="1" ht="11.25">
      <c r="A2026" s="57">
        <v>43452</v>
      </c>
      <c r="B2026" s="54" t="s">
        <v>110</v>
      </c>
      <c r="C2026" s="54">
        <v>1000</v>
      </c>
      <c r="D2026" s="54" t="s">
        <v>11</v>
      </c>
      <c r="E2026" s="54">
        <v>770</v>
      </c>
      <c r="F2026" s="54">
        <v>773</v>
      </c>
      <c r="G2026" s="54">
        <v>777</v>
      </c>
      <c r="H2026" s="54">
        <v>781</v>
      </c>
      <c r="I2026" s="54">
        <v>1500</v>
      </c>
      <c r="J2026" s="54">
        <v>0</v>
      </c>
      <c r="K2026" s="54">
        <v>0</v>
      </c>
      <c r="L2026" s="55">
        <v>1500</v>
      </c>
      <c r="M2026" s="17" t="s">
        <v>289</v>
      </c>
    </row>
    <row r="2027" spans="1:13" s="56" customFormat="1" ht="11.25">
      <c r="A2027" s="57">
        <v>43451</v>
      </c>
      <c r="B2027" s="54" t="s">
        <v>84</v>
      </c>
      <c r="C2027" s="54">
        <v>2750</v>
      </c>
      <c r="D2027" s="54" t="s">
        <v>11</v>
      </c>
      <c r="E2027" s="54">
        <v>360</v>
      </c>
      <c r="F2027" s="54">
        <v>361.3</v>
      </c>
      <c r="G2027" s="54">
        <v>362.6</v>
      </c>
      <c r="H2027" s="54">
        <v>365</v>
      </c>
      <c r="I2027" s="54">
        <v>2750</v>
      </c>
      <c r="J2027" s="54">
        <v>0</v>
      </c>
      <c r="K2027" s="54">
        <v>0</v>
      </c>
      <c r="L2027" s="55">
        <v>2750</v>
      </c>
      <c r="M2027" s="17" t="s">
        <v>289</v>
      </c>
    </row>
    <row r="2028" spans="1:13" s="56" customFormat="1" ht="11.25">
      <c r="A2028" s="57">
        <v>43451</v>
      </c>
      <c r="B2028" s="54" t="s">
        <v>173</v>
      </c>
      <c r="C2028" s="54">
        <v>1750</v>
      </c>
      <c r="D2028" s="54" t="s">
        <v>80</v>
      </c>
      <c r="E2028" s="54">
        <v>207</v>
      </c>
      <c r="F2028" s="54">
        <v>205</v>
      </c>
      <c r="G2028" s="54">
        <v>203</v>
      </c>
      <c r="H2028" s="54">
        <v>200</v>
      </c>
      <c r="I2028" s="54">
        <v>3500</v>
      </c>
      <c r="J2028" s="54">
        <v>0</v>
      </c>
      <c r="K2028" s="54">
        <v>0</v>
      </c>
      <c r="L2028" s="55">
        <v>3500</v>
      </c>
      <c r="M2028" s="17" t="s">
        <v>289</v>
      </c>
    </row>
    <row r="2029" spans="1:13" s="56" customFormat="1" ht="11.25">
      <c r="A2029" s="57">
        <v>43451</v>
      </c>
      <c r="B2029" s="54" t="s">
        <v>191</v>
      </c>
      <c r="C2029" s="54">
        <v>1000</v>
      </c>
      <c r="D2029" s="54" t="s">
        <v>11</v>
      </c>
      <c r="E2029" s="54">
        <v>698</v>
      </c>
      <c r="F2029" s="54">
        <v>701</v>
      </c>
      <c r="G2029" s="54">
        <v>704</v>
      </c>
      <c r="H2029" s="54">
        <v>708</v>
      </c>
      <c r="I2029" s="54">
        <v>0</v>
      </c>
      <c r="J2029" s="54">
        <v>0</v>
      </c>
      <c r="K2029" s="54">
        <v>0</v>
      </c>
      <c r="L2029" s="55">
        <v>0</v>
      </c>
      <c r="M2029" s="17" t="s">
        <v>294</v>
      </c>
    </row>
    <row r="2030" spans="1:13" s="56" customFormat="1" ht="11.25">
      <c r="A2030" s="57">
        <v>43448</v>
      </c>
      <c r="B2030" s="54" t="s">
        <v>51</v>
      </c>
      <c r="C2030" s="54">
        <v>900</v>
      </c>
      <c r="D2030" s="54" t="s">
        <v>11</v>
      </c>
      <c r="E2030" s="54">
        <v>655</v>
      </c>
      <c r="F2030" s="54">
        <v>659</v>
      </c>
      <c r="G2030" s="54">
        <v>663</v>
      </c>
      <c r="H2030" s="54">
        <v>667</v>
      </c>
      <c r="I2030" s="54">
        <v>3600</v>
      </c>
      <c r="J2030" s="54">
        <v>0</v>
      </c>
      <c r="K2030" s="54">
        <v>0</v>
      </c>
      <c r="L2030" s="55">
        <v>3600</v>
      </c>
      <c r="M2030" s="17" t="s">
        <v>289</v>
      </c>
    </row>
    <row r="2031" spans="1:13" s="56" customFormat="1" ht="11.25">
      <c r="A2031" s="57">
        <v>43448</v>
      </c>
      <c r="B2031" s="54" t="s">
        <v>47</v>
      </c>
      <c r="C2031" s="54">
        <v>1700</v>
      </c>
      <c r="D2031" s="54" t="s">
        <v>11</v>
      </c>
      <c r="E2031" s="54">
        <v>311</v>
      </c>
      <c r="F2031" s="54">
        <v>313</v>
      </c>
      <c r="G2031" s="54">
        <v>315</v>
      </c>
      <c r="H2031" s="54">
        <v>317</v>
      </c>
      <c r="I2031" s="54">
        <v>3400</v>
      </c>
      <c r="J2031" s="54">
        <v>3400</v>
      </c>
      <c r="K2031" s="54">
        <v>3400</v>
      </c>
      <c r="L2031" s="55">
        <v>10200</v>
      </c>
      <c r="M2031" s="17" t="s">
        <v>290</v>
      </c>
    </row>
    <row r="2032" spans="1:13" s="56" customFormat="1" ht="11.25">
      <c r="A2032" s="57">
        <v>43447</v>
      </c>
      <c r="B2032" s="54" t="s">
        <v>93</v>
      </c>
      <c r="C2032" s="54">
        <v>1200</v>
      </c>
      <c r="D2032" s="54" t="s">
        <v>80</v>
      </c>
      <c r="E2032" s="54">
        <v>781</v>
      </c>
      <c r="F2032" s="54">
        <v>778</v>
      </c>
      <c r="G2032" s="54">
        <v>775</v>
      </c>
      <c r="H2032" s="54">
        <v>772</v>
      </c>
      <c r="I2032" s="54">
        <v>8400</v>
      </c>
      <c r="J2032" s="54">
        <v>8400</v>
      </c>
      <c r="K2032" s="54">
        <v>0</v>
      </c>
      <c r="L2032" s="55">
        <v>16800</v>
      </c>
      <c r="M2032" s="17" t="s">
        <v>292</v>
      </c>
    </row>
    <row r="2033" spans="1:13" s="56" customFormat="1" ht="11.25">
      <c r="A2033" s="57">
        <v>43447</v>
      </c>
      <c r="B2033" s="54" t="s">
        <v>55</v>
      </c>
      <c r="C2033" s="54">
        <v>3000</v>
      </c>
      <c r="D2033" s="54" t="s">
        <v>11</v>
      </c>
      <c r="E2033" s="54">
        <v>294.5</v>
      </c>
      <c r="F2033" s="54">
        <v>295.5</v>
      </c>
      <c r="G2033" s="54">
        <v>296.5</v>
      </c>
      <c r="H2033" s="54">
        <v>297.5</v>
      </c>
      <c r="I2033" s="54">
        <v>0</v>
      </c>
      <c r="J2033" s="54">
        <v>0</v>
      </c>
      <c r="K2033" s="54">
        <v>0</v>
      </c>
      <c r="L2033" s="55">
        <v>0</v>
      </c>
      <c r="M2033" s="17" t="s">
        <v>294</v>
      </c>
    </row>
    <row r="2034" spans="1:13" s="56" customFormat="1" ht="11.25">
      <c r="A2034" s="57">
        <v>43446</v>
      </c>
      <c r="B2034" s="54" t="s">
        <v>283</v>
      </c>
      <c r="C2034" s="54">
        <v>200</v>
      </c>
      <c r="D2034" s="54" t="s">
        <v>11</v>
      </c>
      <c r="E2034" s="54">
        <v>3180</v>
      </c>
      <c r="F2034" s="54">
        <v>3195</v>
      </c>
      <c r="G2034" s="54">
        <v>3210</v>
      </c>
      <c r="H2034" s="54">
        <v>3235</v>
      </c>
      <c r="I2034" s="54">
        <v>3000</v>
      </c>
      <c r="J2034" s="54">
        <v>3000</v>
      </c>
      <c r="K2034" s="54">
        <v>3000</v>
      </c>
      <c r="L2034" s="55">
        <v>9000</v>
      </c>
      <c r="M2034" s="17" t="s">
        <v>290</v>
      </c>
    </row>
    <row r="2035" spans="1:13" s="56" customFormat="1" ht="11.25">
      <c r="A2035" s="57">
        <v>43446</v>
      </c>
      <c r="B2035" s="54" t="s">
        <v>93</v>
      </c>
      <c r="C2035" s="54">
        <v>1200</v>
      </c>
      <c r="D2035" s="54" t="s">
        <v>11</v>
      </c>
      <c r="E2035" s="54">
        <v>768</v>
      </c>
      <c r="F2035" s="54">
        <v>771</v>
      </c>
      <c r="G2035" s="54">
        <v>774</v>
      </c>
      <c r="H2035" s="54">
        <v>777</v>
      </c>
      <c r="I2035" s="54">
        <v>3600</v>
      </c>
      <c r="J2035" s="54">
        <v>3600</v>
      </c>
      <c r="K2035" s="54">
        <v>3600</v>
      </c>
      <c r="L2035" s="55">
        <v>10800</v>
      </c>
      <c r="M2035" s="17" t="s">
        <v>290</v>
      </c>
    </row>
    <row r="2036" spans="1:13" s="56" customFormat="1" ht="11.25">
      <c r="A2036" s="57">
        <v>43446</v>
      </c>
      <c r="B2036" s="54" t="s">
        <v>212</v>
      </c>
      <c r="C2036" s="54">
        <v>3500</v>
      </c>
      <c r="D2036" s="54" t="s">
        <v>11</v>
      </c>
      <c r="E2036" s="54">
        <v>222</v>
      </c>
      <c r="F2036" s="54">
        <v>223</v>
      </c>
      <c r="G2036" s="54">
        <v>224</v>
      </c>
      <c r="H2036" s="54">
        <v>225</v>
      </c>
      <c r="I2036" s="54">
        <v>3500</v>
      </c>
      <c r="J2036" s="54">
        <v>0</v>
      </c>
      <c r="K2036" s="54">
        <v>0</v>
      </c>
      <c r="L2036" s="55">
        <v>3500</v>
      </c>
      <c r="M2036" s="17" t="s">
        <v>289</v>
      </c>
    </row>
    <row r="2037" spans="1:13" s="56" customFormat="1" ht="11.25">
      <c r="A2037" s="57">
        <v>43445</v>
      </c>
      <c r="B2037" s="54" t="s">
        <v>93</v>
      </c>
      <c r="C2037" s="54">
        <v>1200</v>
      </c>
      <c r="D2037" s="54" t="s">
        <v>11</v>
      </c>
      <c r="E2037" s="54">
        <v>750</v>
      </c>
      <c r="F2037" s="54">
        <v>753</v>
      </c>
      <c r="G2037" s="54">
        <v>756</v>
      </c>
      <c r="H2037" s="54">
        <v>759</v>
      </c>
      <c r="I2037" s="54">
        <v>3600</v>
      </c>
      <c r="J2037" s="54">
        <v>0</v>
      </c>
      <c r="K2037" s="54">
        <v>0</v>
      </c>
      <c r="L2037" s="55">
        <v>3600</v>
      </c>
      <c r="M2037" s="17" t="s">
        <v>289</v>
      </c>
    </row>
    <row r="2038" spans="1:13" s="56" customFormat="1" ht="11.25">
      <c r="A2038" s="57">
        <v>43445</v>
      </c>
      <c r="B2038" s="54" t="s">
        <v>281</v>
      </c>
      <c r="C2038" s="54">
        <v>550</v>
      </c>
      <c r="D2038" s="54" t="s">
        <v>11</v>
      </c>
      <c r="E2038" s="54">
        <v>1020</v>
      </c>
      <c r="F2038" s="54">
        <v>1027</v>
      </c>
      <c r="G2038" s="54">
        <v>1034</v>
      </c>
      <c r="H2038" s="54">
        <v>1040</v>
      </c>
      <c r="I2038" s="54">
        <v>3850</v>
      </c>
      <c r="J2038" s="54">
        <v>3850</v>
      </c>
      <c r="K2038" s="54">
        <v>3300</v>
      </c>
      <c r="L2038" s="55">
        <v>11000</v>
      </c>
      <c r="M2038" s="17" t="s">
        <v>290</v>
      </c>
    </row>
    <row r="2039" spans="1:13" s="56" customFormat="1" ht="11.25">
      <c r="A2039" s="57">
        <v>43445</v>
      </c>
      <c r="B2039" s="54" t="s">
        <v>279</v>
      </c>
      <c r="C2039" s="54">
        <v>6000</v>
      </c>
      <c r="D2039" s="54" t="s">
        <v>11</v>
      </c>
      <c r="E2039" s="54">
        <v>86</v>
      </c>
      <c r="F2039" s="54">
        <v>86.5</v>
      </c>
      <c r="G2039" s="54">
        <v>87</v>
      </c>
      <c r="H2039" s="54">
        <v>87.5</v>
      </c>
      <c r="I2039" s="54">
        <v>3000</v>
      </c>
      <c r="J2039" s="54">
        <v>3000</v>
      </c>
      <c r="K2039" s="54">
        <v>3000</v>
      </c>
      <c r="L2039" s="55">
        <v>9000</v>
      </c>
      <c r="M2039" s="17" t="s">
        <v>290</v>
      </c>
    </row>
    <row r="2040" spans="1:13" s="56" customFormat="1" ht="11.25">
      <c r="A2040" s="57">
        <v>43444</v>
      </c>
      <c r="B2040" s="54" t="s">
        <v>261</v>
      </c>
      <c r="C2040" s="54">
        <v>3000</v>
      </c>
      <c r="D2040" s="54" t="s">
        <v>11</v>
      </c>
      <c r="E2040" s="54">
        <v>132</v>
      </c>
      <c r="F2040" s="54">
        <v>133</v>
      </c>
      <c r="G2040" s="54">
        <v>134</v>
      </c>
      <c r="H2040" s="54">
        <v>135</v>
      </c>
      <c r="I2040" s="54">
        <v>3000</v>
      </c>
      <c r="J2040" s="54">
        <v>0</v>
      </c>
      <c r="K2040" s="54">
        <v>0</v>
      </c>
      <c r="L2040" s="55">
        <v>3000</v>
      </c>
      <c r="M2040" s="17" t="s">
        <v>289</v>
      </c>
    </row>
    <row r="2041" spans="1:13" s="56" customFormat="1" ht="11.25">
      <c r="A2041" s="57">
        <v>43444</v>
      </c>
      <c r="B2041" s="54" t="s">
        <v>212</v>
      </c>
      <c r="C2041" s="54">
        <v>3500</v>
      </c>
      <c r="D2041" s="54" t="s">
        <v>11</v>
      </c>
      <c r="E2041" s="54">
        <v>217</v>
      </c>
      <c r="F2041" s="54">
        <v>218</v>
      </c>
      <c r="G2041" s="54">
        <v>219</v>
      </c>
      <c r="H2041" s="54">
        <v>220</v>
      </c>
      <c r="I2041" s="54">
        <v>3500</v>
      </c>
      <c r="J2041" s="54">
        <v>3500</v>
      </c>
      <c r="K2041" s="54">
        <v>0</v>
      </c>
      <c r="L2041" s="55">
        <v>7000</v>
      </c>
      <c r="M2041" s="17" t="s">
        <v>292</v>
      </c>
    </row>
    <row r="2042" spans="1:13" s="56" customFormat="1" ht="11.25">
      <c r="A2042" s="57">
        <v>43444</v>
      </c>
      <c r="B2042" s="54" t="s">
        <v>93</v>
      </c>
      <c r="C2042" s="54">
        <v>1200</v>
      </c>
      <c r="D2042" s="54" t="s">
        <v>11</v>
      </c>
      <c r="E2042" s="54">
        <v>749</v>
      </c>
      <c r="F2042" s="54">
        <v>752</v>
      </c>
      <c r="G2042" s="54">
        <v>755</v>
      </c>
      <c r="H2042" s="54">
        <v>758</v>
      </c>
      <c r="I2042" s="54">
        <v>3600</v>
      </c>
      <c r="J2042" s="54">
        <v>3600</v>
      </c>
      <c r="K2042" s="54">
        <v>3600</v>
      </c>
      <c r="L2042" s="55">
        <v>10800</v>
      </c>
      <c r="M2042" s="17" t="s">
        <v>290</v>
      </c>
    </row>
    <row r="2043" spans="1:13" s="56" customFormat="1" ht="11.25">
      <c r="A2043" s="57">
        <v>43441</v>
      </c>
      <c r="B2043" s="54" t="s">
        <v>281</v>
      </c>
      <c r="C2043" s="54">
        <v>550</v>
      </c>
      <c r="D2043" s="54" t="s">
        <v>11</v>
      </c>
      <c r="E2043" s="54">
        <v>1055</v>
      </c>
      <c r="F2043" s="54">
        <v>1061</v>
      </c>
      <c r="G2043" s="54">
        <v>1067</v>
      </c>
      <c r="H2043" s="54">
        <v>1073</v>
      </c>
      <c r="I2043" s="54">
        <v>3300</v>
      </c>
      <c r="J2043" s="54">
        <v>3300</v>
      </c>
      <c r="K2043" s="54">
        <v>0</v>
      </c>
      <c r="L2043" s="55">
        <v>6600</v>
      </c>
      <c r="M2043" s="17" t="s">
        <v>292</v>
      </c>
    </row>
    <row r="2044" spans="1:13" s="56" customFormat="1" ht="11.25">
      <c r="A2044" s="57">
        <v>43441</v>
      </c>
      <c r="B2044" s="54" t="s">
        <v>84</v>
      </c>
      <c r="C2044" s="54">
        <v>2750</v>
      </c>
      <c r="D2044" s="54" t="s">
        <v>11</v>
      </c>
      <c r="E2044" s="54">
        <v>352</v>
      </c>
      <c r="F2044" s="54">
        <v>353.5</v>
      </c>
      <c r="G2044" s="54">
        <v>355</v>
      </c>
      <c r="H2044" s="54">
        <v>357</v>
      </c>
      <c r="I2044" s="54">
        <v>4125</v>
      </c>
      <c r="J2044" s="54">
        <v>0</v>
      </c>
      <c r="K2044" s="54">
        <v>0</v>
      </c>
      <c r="L2044" s="55">
        <v>4125</v>
      </c>
      <c r="M2044" s="17" t="s">
        <v>289</v>
      </c>
    </row>
    <row r="2045" spans="1:13" s="56" customFormat="1" ht="11.25">
      <c r="A2045" s="57">
        <v>43441</v>
      </c>
      <c r="B2045" s="54" t="s">
        <v>191</v>
      </c>
      <c r="C2045" s="54">
        <v>1000</v>
      </c>
      <c r="D2045" s="54" t="s">
        <v>11</v>
      </c>
      <c r="E2045" s="54">
        <v>635</v>
      </c>
      <c r="F2045" s="54">
        <v>638</v>
      </c>
      <c r="G2045" s="54">
        <v>641</v>
      </c>
      <c r="H2045" s="54">
        <v>644</v>
      </c>
      <c r="I2045" s="54">
        <v>3000</v>
      </c>
      <c r="J2045" s="54">
        <v>3000</v>
      </c>
      <c r="K2045" s="54">
        <v>3000</v>
      </c>
      <c r="L2045" s="55">
        <v>9000</v>
      </c>
      <c r="M2045" s="17" t="s">
        <v>290</v>
      </c>
    </row>
    <row r="2046" spans="1:13" s="56" customFormat="1" ht="11.25">
      <c r="A2046" s="57">
        <v>43440</v>
      </c>
      <c r="B2046" s="54" t="s">
        <v>93</v>
      </c>
      <c r="C2046" s="54">
        <v>1200</v>
      </c>
      <c r="D2046" s="54" t="s">
        <v>11</v>
      </c>
      <c r="E2046" s="54">
        <v>757</v>
      </c>
      <c r="F2046" s="54">
        <v>760</v>
      </c>
      <c r="G2046" s="54">
        <v>763</v>
      </c>
      <c r="H2046" s="54">
        <v>766</v>
      </c>
      <c r="I2046" s="54">
        <v>0</v>
      </c>
      <c r="J2046" s="54">
        <v>0</v>
      </c>
      <c r="K2046" s="54">
        <v>0</v>
      </c>
      <c r="L2046" s="55">
        <v>-5400</v>
      </c>
      <c r="M2046" s="17" t="s">
        <v>291</v>
      </c>
    </row>
    <row r="2047" spans="1:13" s="56" customFormat="1" ht="11.25">
      <c r="A2047" s="57">
        <v>43440</v>
      </c>
      <c r="B2047" s="54" t="s">
        <v>178</v>
      </c>
      <c r="C2047" s="54">
        <v>1100</v>
      </c>
      <c r="D2047" s="54" t="s">
        <v>11</v>
      </c>
      <c r="E2047" s="54">
        <v>424</v>
      </c>
      <c r="F2047" s="54">
        <v>427</v>
      </c>
      <c r="G2047" s="54">
        <v>430</v>
      </c>
      <c r="H2047" s="54">
        <v>433</v>
      </c>
      <c r="I2047" s="54">
        <v>3300</v>
      </c>
      <c r="J2047" s="54">
        <v>3300</v>
      </c>
      <c r="K2047" s="54">
        <v>0</v>
      </c>
      <c r="L2047" s="55">
        <v>6600</v>
      </c>
      <c r="M2047" s="17" t="s">
        <v>292</v>
      </c>
    </row>
    <row r="2048" spans="1:13" s="56" customFormat="1" ht="11.25">
      <c r="A2048" s="57">
        <v>43439</v>
      </c>
      <c r="B2048" s="54" t="s">
        <v>217</v>
      </c>
      <c r="C2048" s="54">
        <v>750</v>
      </c>
      <c r="D2048" s="54" t="s">
        <v>80</v>
      </c>
      <c r="E2048" s="54">
        <v>906</v>
      </c>
      <c r="F2048" s="54">
        <v>901</v>
      </c>
      <c r="G2048" s="54">
        <v>895</v>
      </c>
      <c r="H2048" s="54">
        <v>889</v>
      </c>
      <c r="I2048" s="54">
        <v>0</v>
      </c>
      <c r="J2048" s="54">
        <v>0</v>
      </c>
      <c r="K2048" s="54">
        <v>0</v>
      </c>
      <c r="L2048" s="55">
        <v>0</v>
      </c>
      <c r="M2048" s="17" t="s">
        <v>294</v>
      </c>
    </row>
    <row r="2049" spans="1:13" s="56" customFormat="1" ht="11.25">
      <c r="A2049" s="57">
        <v>43439</v>
      </c>
      <c r="B2049" s="54" t="s">
        <v>232</v>
      </c>
      <c r="C2049" s="54">
        <v>500</v>
      </c>
      <c r="D2049" s="54" t="s">
        <v>11</v>
      </c>
      <c r="E2049" s="54">
        <v>1265</v>
      </c>
      <c r="F2049" s="54">
        <v>1271</v>
      </c>
      <c r="G2049" s="54">
        <v>1277</v>
      </c>
      <c r="H2049" s="54">
        <v>1283</v>
      </c>
      <c r="I2049" s="54">
        <v>0</v>
      </c>
      <c r="J2049" s="54">
        <v>0</v>
      </c>
      <c r="K2049" s="54">
        <v>0</v>
      </c>
      <c r="L2049" s="55">
        <v>0</v>
      </c>
      <c r="M2049" s="17" t="s">
        <v>293</v>
      </c>
    </row>
    <row r="2050" spans="1:13" s="56" customFormat="1" ht="11.25">
      <c r="A2050" s="57">
        <v>43438</v>
      </c>
      <c r="B2050" s="54" t="s">
        <v>282</v>
      </c>
      <c r="C2050" s="54">
        <v>2400</v>
      </c>
      <c r="D2050" s="54" t="s">
        <v>11</v>
      </c>
      <c r="E2050" s="54">
        <v>338</v>
      </c>
      <c r="F2050" s="54">
        <v>339.5</v>
      </c>
      <c r="G2050" s="54">
        <v>341</v>
      </c>
      <c r="H2050" s="54">
        <v>343</v>
      </c>
      <c r="I2050" s="54">
        <v>0</v>
      </c>
      <c r="J2050" s="54">
        <v>0</v>
      </c>
      <c r="K2050" s="54">
        <v>0</v>
      </c>
      <c r="L2050" s="55">
        <v>0</v>
      </c>
      <c r="M2050" s="17" t="s">
        <v>294</v>
      </c>
    </row>
    <row r="2051" spans="1:13" s="56" customFormat="1" ht="11.25">
      <c r="A2051" s="57">
        <v>43438</v>
      </c>
      <c r="B2051" s="54" t="s">
        <v>212</v>
      </c>
      <c r="C2051" s="54">
        <v>3500</v>
      </c>
      <c r="D2051" s="54" t="s">
        <v>11</v>
      </c>
      <c r="E2051" s="54">
        <v>234</v>
      </c>
      <c r="F2051" s="54">
        <v>235</v>
      </c>
      <c r="G2051" s="54">
        <v>236</v>
      </c>
      <c r="H2051" s="54">
        <v>237</v>
      </c>
      <c r="I2051" s="54">
        <v>3500</v>
      </c>
      <c r="J2051" s="54">
        <v>0</v>
      </c>
      <c r="K2051" s="54">
        <v>0</v>
      </c>
      <c r="L2051" s="55">
        <v>3500</v>
      </c>
      <c r="M2051" s="17" t="s">
        <v>289</v>
      </c>
    </row>
    <row r="2052" spans="1:13" s="56" customFormat="1" ht="11.25">
      <c r="A2052" s="57">
        <v>43438</v>
      </c>
      <c r="B2052" s="54" t="s">
        <v>93</v>
      </c>
      <c r="C2052" s="54">
        <v>1200</v>
      </c>
      <c r="D2052" s="54" t="s">
        <v>11</v>
      </c>
      <c r="E2052" s="54">
        <v>745</v>
      </c>
      <c r="F2052" s="54">
        <v>748</v>
      </c>
      <c r="G2052" s="54">
        <v>751</v>
      </c>
      <c r="H2052" s="54">
        <v>754</v>
      </c>
      <c r="I2052" s="54">
        <v>3600</v>
      </c>
      <c r="J2052" s="54">
        <v>3600</v>
      </c>
      <c r="K2052" s="54">
        <v>3600</v>
      </c>
      <c r="L2052" s="55">
        <v>10800</v>
      </c>
      <c r="M2052" s="17" t="s">
        <v>290</v>
      </c>
    </row>
    <row r="2053" spans="1:13" s="56" customFormat="1" ht="11.25">
      <c r="A2053" s="57">
        <v>43437</v>
      </c>
      <c r="B2053" s="54" t="s">
        <v>228</v>
      </c>
      <c r="C2053" s="54">
        <v>2200</v>
      </c>
      <c r="D2053" s="54" t="s">
        <v>11</v>
      </c>
      <c r="E2053" s="54">
        <v>248.5</v>
      </c>
      <c r="F2053" s="54">
        <v>250</v>
      </c>
      <c r="G2053" s="54">
        <v>252.5</v>
      </c>
      <c r="H2053" s="54">
        <v>254</v>
      </c>
      <c r="I2053" s="54">
        <v>0</v>
      </c>
      <c r="J2053" s="54">
        <v>0</v>
      </c>
      <c r="K2053" s="54">
        <v>0</v>
      </c>
      <c r="L2053" s="55">
        <v>0</v>
      </c>
      <c r="M2053" s="17" t="s">
        <v>294</v>
      </c>
    </row>
    <row r="2054" spans="1:13" s="56" customFormat="1" ht="11.25">
      <c r="A2054" s="57">
        <v>43437</v>
      </c>
      <c r="B2054" s="54" t="s">
        <v>212</v>
      </c>
      <c r="C2054" s="54">
        <v>3500</v>
      </c>
      <c r="D2054" s="54" t="s">
        <v>11</v>
      </c>
      <c r="E2054" s="54">
        <v>235</v>
      </c>
      <c r="F2054" s="54">
        <v>236</v>
      </c>
      <c r="G2054" s="54">
        <v>237</v>
      </c>
      <c r="H2054" s="54">
        <v>238</v>
      </c>
      <c r="I2054" s="54">
        <v>0</v>
      </c>
      <c r="J2054" s="54">
        <v>0</v>
      </c>
      <c r="K2054" s="54">
        <v>0</v>
      </c>
      <c r="L2054" s="55">
        <v>0</v>
      </c>
      <c r="M2054" s="17" t="s">
        <v>294</v>
      </c>
    </row>
    <row r="2055" spans="1:13" s="56" customFormat="1" ht="11.25">
      <c r="A2055" s="57">
        <v>43434</v>
      </c>
      <c r="B2055" s="54" t="s">
        <v>110</v>
      </c>
      <c r="C2055" s="54">
        <v>1000</v>
      </c>
      <c r="D2055" s="54" t="s">
        <v>11</v>
      </c>
      <c r="E2055" s="54">
        <v>793</v>
      </c>
      <c r="F2055" s="54">
        <v>796</v>
      </c>
      <c r="G2055" s="54">
        <v>799</v>
      </c>
      <c r="H2055" s="54">
        <v>802</v>
      </c>
      <c r="I2055" s="54">
        <v>3000</v>
      </c>
      <c r="J2055" s="54">
        <v>0</v>
      </c>
      <c r="K2055" s="54">
        <v>0</v>
      </c>
      <c r="L2055" s="55">
        <v>3000</v>
      </c>
      <c r="M2055" s="17" t="s">
        <v>289</v>
      </c>
    </row>
    <row r="2056" spans="1:13" s="56" customFormat="1" ht="11.25">
      <c r="A2056" s="57">
        <v>43434</v>
      </c>
      <c r="B2056" s="54" t="s">
        <v>281</v>
      </c>
      <c r="C2056" s="54">
        <v>550</v>
      </c>
      <c r="D2056" s="54" t="s">
        <v>11</v>
      </c>
      <c r="E2056" s="54">
        <v>1034</v>
      </c>
      <c r="F2056" s="54">
        <v>1040</v>
      </c>
      <c r="G2056" s="54">
        <v>1046</v>
      </c>
      <c r="H2056" s="54">
        <v>1052</v>
      </c>
      <c r="I2056" s="54">
        <v>3300</v>
      </c>
      <c r="J2056" s="54">
        <v>0</v>
      </c>
      <c r="K2056" s="54">
        <v>0</v>
      </c>
      <c r="L2056" s="55">
        <v>3300</v>
      </c>
      <c r="M2056" s="17" t="s">
        <v>289</v>
      </c>
    </row>
    <row r="2057" spans="1:13" s="56" customFormat="1" ht="11.25">
      <c r="A2057" s="57">
        <v>43434</v>
      </c>
      <c r="B2057" s="54" t="s">
        <v>240</v>
      </c>
      <c r="C2057" s="54">
        <v>2667</v>
      </c>
      <c r="D2057" s="54" t="s">
        <v>11</v>
      </c>
      <c r="E2057" s="54">
        <v>348</v>
      </c>
      <c r="F2057" s="54">
        <v>349.5</v>
      </c>
      <c r="G2057" s="54">
        <v>351</v>
      </c>
      <c r="H2057" s="54">
        <v>353</v>
      </c>
      <c r="I2057" s="54">
        <v>0</v>
      </c>
      <c r="J2057" s="54">
        <v>0</v>
      </c>
      <c r="K2057" s="54">
        <v>0</v>
      </c>
      <c r="L2057" s="55">
        <v>0</v>
      </c>
      <c r="M2057" s="17" t="s">
        <v>294</v>
      </c>
    </row>
    <row r="2058" spans="1:13" s="56" customFormat="1" ht="11.25">
      <c r="A2058" s="57">
        <v>43433</v>
      </c>
      <c r="B2058" s="54" t="s">
        <v>19</v>
      </c>
      <c r="C2058" s="54">
        <v>1061</v>
      </c>
      <c r="D2058" s="54" t="s">
        <v>11</v>
      </c>
      <c r="E2058" s="54">
        <v>537</v>
      </c>
      <c r="F2058" s="54">
        <v>540</v>
      </c>
      <c r="G2058" s="54">
        <v>543</v>
      </c>
      <c r="H2058" s="54">
        <v>546</v>
      </c>
      <c r="I2058" s="54" t="s">
        <v>280</v>
      </c>
      <c r="J2058" s="54">
        <v>5035</v>
      </c>
      <c r="K2058" s="54">
        <v>0</v>
      </c>
      <c r="L2058" s="55">
        <v>5035</v>
      </c>
      <c r="M2058" s="17" t="s">
        <v>292</v>
      </c>
    </row>
    <row r="2059" spans="1:13" s="56" customFormat="1" ht="11.25">
      <c r="A2059" s="59">
        <v>43433</v>
      </c>
      <c r="B2059" s="54" t="s">
        <v>36</v>
      </c>
      <c r="C2059" s="54">
        <v>1750</v>
      </c>
      <c r="D2059" s="54" t="s">
        <v>11</v>
      </c>
      <c r="E2059" s="54">
        <v>200.5</v>
      </c>
      <c r="F2059" s="54">
        <v>201.5</v>
      </c>
      <c r="G2059" s="54">
        <v>202.5</v>
      </c>
      <c r="H2059" s="54">
        <v>204</v>
      </c>
      <c r="I2059" s="54">
        <v>1750</v>
      </c>
      <c r="J2059" s="54">
        <v>0</v>
      </c>
      <c r="K2059" s="54">
        <v>0</v>
      </c>
      <c r="L2059" s="55">
        <v>1750</v>
      </c>
      <c r="M2059" s="17" t="s">
        <v>289</v>
      </c>
    </row>
    <row r="2060" spans="1:13" s="56" customFormat="1" ht="11.25">
      <c r="A2060" s="59">
        <v>43432</v>
      </c>
      <c r="B2060" s="54" t="s">
        <v>47</v>
      </c>
      <c r="C2060" s="54">
        <v>1700</v>
      </c>
      <c r="D2060" s="54" t="s">
        <v>11</v>
      </c>
      <c r="E2060" s="54">
        <v>1000</v>
      </c>
      <c r="F2060" s="54">
        <v>1006</v>
      </c>
      <c r="G2060" s="54">
        <v>1012</v>
      </c>
      <c r="H2060" s="54">
        <v>1018</v>
      </c>
      <c r="I2060" s="54">
        <v>10200</v>
      </c>
      <c r="J2060" s="54">
        <v>10200</v>
      </c>
      <c r="K2060" s="54">
        <v>10200</v>
      </c>
      <c r="L2060" s="55">
        <v>30600</v>
      </c>
      <c r="M2060" s="17" t="s">
        <v>290</v>
      </c>
    </row>
    <row r="2061" spans="1:13" s="56" customFormat="1" ht="11.25">
      <c r="A2061" s="59">
        <v>43432</v>
      </c>
      <c r="B2061" s="54" t="s">
        <v>138</v>
      </c>
      <c r="C2061" s="54">
        <v>1200</v>
      </c>
      <c r="D2061" s="54" t="s">
        <v>11</v>
      </c>
      <c r="E2061" s="54">
        <v>648</v>
      </c>
      <c r="F2061" s="54">
        <v>651</v>
      </c>
      <c r="G2061" s="54">
        <v>653</v>
      </c>
      <c r="H2061" s="54">
        <v>656</v>
      </c>
      <c r="I2061" s="54">
        <v>3600</v>
      </c>
      <c r="J2061" s="54">
        <v>2400</v>
      </c>
      <c r="K2061" s="54">
        <v>3600</v>
      </c>
      <c r="L2061" s="55">
        <v>9600</v>
      </c>
      <c r="M2061" s="17" t="s">
        <v>290</v>
      </c>
    </row>
    <row r="2062" spans="1:13" s="56" customFormat="1" ht="11.25">
      <c r="A2062" s="59">
        <v>43432</v>
      </c>
      <c r="B2062" s="54" t="s">
        <v>32</v>
      </c>
      <c r="C2062" s="54">
        <v>1300</v>
      </c>
      <c r="D2062" s="54" t="s">
        <v>11</v>
      </c>
      <c r="E2062" s="54">
        <v>470</v>
      </c>
      <c r="F2062" s="54">
        <v>472.5</v>
      </c>
      <c r="G2062" s="54">
        <v>475</v>
      </c>
      <c r="H2062" s="54">
        <v>478</v>
      </c>
      <c r="I2062" s="54">
        <v>3250</v>
      </c>
      <c r="J2062" s="54">
        <v>3250</v>
      </c>
      <c r="K2062" s="54">
        <v>3900</v>
      </c>
      <c r="L2062" s="55">
        <v>10400</v>
      </c>
      <c r="M2062" s="17" t="s">
        <v>290</v>
      </c>
    </row>
    <row r="2063" spans="1:13" s="56" customFormat="1" ht="11.25">
      <c r="A2063" s="59">
        <v>43431</v>
      </c>
      <c r="B2063" s="54" t="s">
        <v>169</v>
      </c>
      <c r="C2063" s="54">
        <v>700</v>
      </c>
      <c r="D2063" s="54" t="s">
        <v>11</v>
      </c>
      <c r="E2063" s="54">
        <v>715</v>
      </c>
      <c r="F2063" s="54">
        <v>720</v>
      </c>
      <c r="G2063" s="54">
        <v>726</v>
      </c>
      <c r="H2063" s="54">
        <v>734</v>
      </c>
      <c r="I2063" s="54">
        <v>0</v>
      </c>
      <c r="J2063" s="54">
        <v>0</v>
      </c>
      <c r="K2063" s="54">
        <v>0</v>
      </c>
      <c r="L2063" s="55">
        <v>0</v>
      </c>
      <c r="M2063" s="17" t="s">
        <v>293</v>
      </c>
    </row>
    <row r="2064" spans="1:13" s="56" customFormat="1" ht="11.25">
      <c r="A2064" s="59">
        <v>43431</v>
      </c>
      <c r="B2064" s="54" t="s">
        <v>178</v>
      </c>
      <c r="C2064" s="54">
        <v>1100</v>
      </c>
      <c r="D2064" s="54" t="s">
        <v>11</v>
      </c>
      <c r="E2064" s="54">
        <v>517</v>
      </c>
      <c r="F2064" s="54">
        <v>520</v>
      </c>
      <c r="G2064" s="54">
        <v>523</v>
      </c>
      <c r="H2064" s="54">
        <v>526</v>
      </c>
      <c r="I2064" s="54">
        <v>0</v>
      </c>
      <c r="J2064" s="54">
        <v>0</v>
      </c>
      <c r="K2064" s="54">
        <v>0</v>
      </c>
      <c r="L2064" s="55">
        <v>-5500</v>
      </c>
      <c r="M2064" s="17" t="s">
        <v>291</v>
      </c>
    </row>
    <row r="2065" spans="1:13" s="56" customFormat="1" ht="11.25">
      <c r="A2065" s="59">
        <v>43430</v>
      </c>
      <c r="B2065" s="54" t="s">
        <v>47</v>
      </c>
      <c r="C2065" s="54">
        <v>1700</v>
      </c>
      <c r="D2065" s="54" t="s">
        <v>11</v>
      </c>
      <c r="E2065" s="54">
        <v>388</v>
      </c>
      <c r="F2065" s="54">
        <v>340</v>
      </c>
      <c r="G2065" s="54">
        <v>342</v>
      </c>
      <c r="H2065" s="54">
        <v>345</v>
      </c>
      <c r="I2065" s="54">
        <v>0</v>
      </c>
      <c r="J2065" s="54">
        <v>0</v>
      </c>
      <c r="K2065" s="54">
        <v>0</v>
      </c>
      <c r="L2065" s="55">
        <v>0</v>
      </c>
      <c r="M2065" s="17" t="s">
        <v>294</v>
      </c>
    </row>
    <row r="2066" spans="1:13" s="56" customFormat="1" ht="11.25">
      <c r="A2066" s="59">
        <v>43430</v>
      </c>
      <c r="B2066" s="54" t="s">
        <v>279</v>
      </c>
      <c r="C2066" s="54">
        <v>6000</v>
      </c>
      <c r="D2066" s="54" t="s">
        <v>11</v>
      </c>
      <c r="E2066" s="54">
        <v>101.5</v>
      </c>
      <c r="F2066" s="54">
        <v>102</v>
      </c>
      <c r="G2066" s="54">
        <v>102.5</v>
      </c>
      <c r="H2066" s="54">
        <v>103</v>
      </c>
      <c r="I2066" s="54">
        <v>3000</v>
      </c>
      <c r="J2066" s="54">
        <v>3000</v>
      </c>
      <c r="K2066" s="54">
        <v>3000</v>
      </c>
      <c r="L2066" s="55">
        <v>9000</v>
      </c>
      <c r="M2066" s="17" t="s">
        <v>290</v>
      </c>
    </row>
    <row r="2067" spans="1:13" s="56" customFormat="1" ht="11.25">
      <c r="A2067" s="59">
        <v>43430</v>
      </c>
      <c r="B2067" s="54" t="s">
        <v>32</v>
      </c>
      <c r="C2067" s="54">
        <v>1300</v>
      </c>
      <c r="D2067" s="54" t="s">
        <v>11</v>
      </c>
      <c r="E2067" s="54">
        <v>467</v>
      </c>
      <c r="F2067" s="54">
        <v>470</v>
      </c>
      <c r="G2067" s="54">
        <v>473</v>
      </c>
      <c r="H2067" s="54">
        <v>476</v>
      </c>
      <c r="I2067" s="54">
        <v>3900</v>
      </c>
      <c r="J2067" s="54">
        <v>0</v>
      </c>
      <c r="K2067" s="54">
        <v>0</v>
      </c>
      <c r="L2067" s="55">
        <v>3900</v>
      </c>
      <c r="M2067" s="17" t="s">
        <v>289</v>
      </c>
    </row>
    <row r="2068" spans="1:13" s="56" customFormat="1" ht="11.25">
      <c r="A2068" s="59">
        <v>43430</v>
      </c>
      <c r="B2068" s="54" t="s">
        <v>157</v>
      </c>
      <c r="C2068" s="54">
        <v>1750</v>
      </c>
      <c r="D2068" s="54" t="s">
        <v>80</v>
      </c>
      <c r="E2068" s="54">
        <v>185.5</v>
      </c>
      <c r="F2068" s="54">
        <v>183.5</v>
      </c>
      <c r="G2068" s="54">
        <v>181.5</v>
      </c>
      <c r="H2068" s="54">
        <v>179</v>
      </c>
      <c r="I2068" s="54">
        <v>3500</v>
      </c>
      <c r="J2068" s="54">
        <v>3500</v>
      </c>
      <c r="K2068" s="54">
        <v>0</v>
      </c>
      <c r="L2068" s="55">
        <v>7000</v>
      </c>
      <c r="M2068" s="17" t="s">
        <v>292</v>
      </c>
    </row>
    <row r="2069" spans="1:13" s="56" customFormat="1" ht="11.25">
      <c r="A2069" s="59">
        <v>43426</v>
      </c>
      <c r="B2069" s="54" t="s">
        <v>32</v>
      </c>
      <c r="C2069" s="54">
        <v>1300</v>
      </c>
      <c r="D2069" s="54" t="s">
        <v>11</v>
      </c>
      <c r="E2069" s="54">
        <v>451</v>
      </c>
      <c r="F2069" s="54">
        <v>453.5</v>
      </c>
      <c r="G2069" s="54">
        <v>456</v>
      </c>
      <c r="H2069" s="54">
        <v>459</v>
      </c>
      <c r="I2069" s="54">
        <v>3250</v>
      </c>
      <c r="J2069" s="54">
        <v>3250</v>
      </c>
      <c r="K2069" s="54">
        <v>3250</v>
      </c>
      <c r="L2069" s="55">
        <v>9750</v>
      </c>
      <c r="M2069" s="17" t="s">
        <v>290</v>
      </c>
    </row>
    <row r="2070" spans="1:13" s="56" customFormat="1" ht="11.25">
      <c r="A2070" s="59">
        <v>43426</v>
      </c>
      <c r="B2070" s="54" t="s">
        <v>157</v>
      </c>
      <c r="C2070" s="54">
        <v>1750</v>
      </c>
      <c r="D2070" s="54" t="s">
        <v>11</v>
      </c>
      <c r="E2070" s="54">
        <v>201</v>
      </c>
      <c r="F2070" s="54">
        <v>203</v>
      </c>
      <c r="G2070" s="54">
        <v>205</v>
      </c>
      <c r="H2070" s="54">
        <v>207</v>
      </c>
      <c r="I2070" s="54">
        <v>3500</v>
      </c>
      <c r="J2070" s="54">
        <v>0</v>
      </c>
      <c r="K2070" s="54">
        <v>0</v>
      </c>
      <c r="L2070" s="55">
        <v>3500</v>
      </c>
      <c r="M2070" s="17" t="s">
        <v>289</v>
      </c>
    </row>
    <row r="2071" spans="1:13" s="56" customFormat="1" ht="11.25">
      <c r="A2071" s="59">
        <v>43426</v>
      </c>
      <c r="B2071" s="54" t="s">
        <v>212</v>
      </c>
      <c r="C2071" s="54">
        <v>3500</v>
      </c>
      <c r="D2071" s="54" t="s">
        <v>11</v>
      </c>
      <c r="E2071" s="54">
        <v>224</v>
      </c>
      <c r="F2071" s="54">
        <v>225</v>
      </c>
      <c r="G2071" s="54">
        <v>226</v>
      </c>
      <c r="H2071" s="54">
        <v>227</v>
      </c>
      <c r="I2071" s="54">
        <v>3500</v>
      </c>
      <c r="J2071" s="54">
        <v>0</v>
      </c>
      <c r="K2071" s="54">
        <v>0</v>
      </c>
      <c r="L2071" s="55">
        <v>3500</v>
      </c>
      <c r="M2071" s="17" t="s">
        <v>289</v>
      </c>
    </row>
    <row r="2072" spans="1:13" s="56" customFormat="1" ht="11.25">
      <c r="A2072" s="59">
        <v>43425</v>
      </c>
      <c r="B2072" s="54" t="s">
        <v>212</v>
      </c>
      <c r="C2072" s="54">
        <v>3500</v>
      </c>
      <c r="D2072" s="54" t="s">
        <v>11</v>
      </c>
      <c r="E2072" s="54">
        <v>222</v>
      </c>
      <c r="F2072" s="54">
        <v>223</v>
      </c>
      <c r="G2072" s="54">
        <v>224</v>
      </c>
      <c r="H2072" s="54">
        <v>225</v>
      </c>
      <c r="I2072" s="54">
        <v>0</v>
      </c>
      <c r="J2072" s="54">
        <v>0</v>
      </c>
      <c r="K2072" s="54">
        <v>0</v>
      </c>
      <c r="L2072" s="55">
        <v>-5250</v>
      </c>
      <c r="M2072" s="17" t="s">
        <v>291</v>
      </c>
    </row>
    <row r="2073" spans="1:13" s="56" customFormat="1" ht="11.25">
      <c r="A2073" s="59">
        <v>43425</v>
      </c>
      <c r="B2073" s="54" t="s">
        <v>157</v>
      </c>
      <c r="C2073" s="54">
        <v>1750</v>
      </c>
      <c r="D2073" s="54" t="s">
        <v>11</v>
      </c>
      <c r="E2073" s="54">
        <v>196</v>
      </c>
      <c r="F2073" s="54">
        <v>198</v>
      </c>
      <c r="G2073" s="54">
        <v>200</v>
      </c>
      <c r="H2073" s="54">
        <v>202</v>
      </c>
      <c r="I2073" s="54">
        <v>3500</v>
      </c>
      <c r="J2073" s="54">
        <v>3500</v>
      </c>
      <c r="K2073" s="54">
        <v>0</v>
      </c>
      <c r="L2073" s="55">
        <v>7000</v>
      </c>
      <c r="M2073" s="17" t="s">
        <v>292</v>
      </c>
    </row>
    <row r="2074" spans="1:13" s="56" customFormat="1" ht="11.25">
      <c r="A2074" s="59">
        <v>43425</v>
      </c>
      <c r="B2074" s="54" t="s">
        <v>278</v>
      </c>
      <c r="C2074" s="54">
        <v>4000</v>
      </c>
      <c r="D2074" s="54" t="s">
        <v>11</v>
      </c>
      <c r="E2074" s="54">
        <v>112</v>
      </c>
      <c r="F2074" s="54">
        <v>113</v>
      </c>
      <c r="G2074" s="54">
        <v>114</v>
      </c>
      <c r="H2074" s="54">
        <v>115</v>
      </c>
      <c r="I2074" s="54">
        <v>4000</v>
      </c>
      <c r="J2074" s="54">
        <v>0</v>
      </c>
      <c r="K2074" s="54">
        <v>0</v>
      </c>
      <c r="L2074" s="55">
        <v>4000</v>
      </c>
      <c r="M2074" s="17" t="s">
        <v>289</v>
      </c>
    </row>
    <row r="2075" spans="1:13" s="56" customFormat="1" ht="11.25">
      <c r="A2075" s="59">
        <v>43424</v>
      </c>
      <c r="B2075" s="54" t="s">
        <v>277</v>
      </c>
      <c r="C2075" s="54">
        <v>1400</v>
      </c>
      <c r="D2075" s="54" t="s">
        <v>11</v>
      </c>
      <c r="E2075" s="54">
        <v>500</v>
      </c>
      <c r="F2075" s="54">
        <v>502.5</v>
      </c>
      <c r="G2075" s="54">
        <v>505</v>
      </c>
      <c r="H2075" s="54">
        <v>508</v>
      </c>
      <c r="I2075" s="54">
        <v>3500</v>
      </c>
      <c r="J2075" s="54">
        <v>3500</v>
      </c>
      <c r="K2075" s="54">
        <v>3500</v>
      </c>
      <c r="L2075" s="55">
        <v>10500</v>
      </c>
      <c r="M2075" s="17" t="s">
        <v>290</v>
      </c>
    </row>
    <row r="2076" spans="1:13" s="56" customFormat="1" ht="11.25">
      <c r="A2076" s="59">
        <v>43424</v>
      </c>
      <c r="B2076" s="54" t="s">
        <v>245</v>
      </c>
      <c r="C2076" s="54">
        <v>500</v>
      </c>
      <c r="D2076" s="54" t="s">
        <v>11</v>
      </c>
      <c r="E2076" s="54">
        <v>970</v>
      </c>
      <c r="F2076" s="54">
        <v>976</v>
      </c>
      <c r="G2076" s="54">
        <v>982</v>
      </c>
      <c r="H2076" s="54">
        <v>988</v>
      </c>
      <c r="I2076" s="54">
        <v>3000</v>
      </c>
      <c r="J2076" s="54">
        <v>0</v>
      </c>
      <c r="K2076" s="54">
        <v>0</v>
      </c>
      <c r="L2076" s="55">
        <v>3000</v>
      </c>
      <c r="M2076" s="17" t="s">
        <v>289</v>
      </c>
    </row>
    <row r="2077" spans="1:13" s="56" customFormat="1" ht="11.25">
      <c r="A2077" s="59">
        <v>43424</v>
      </c>
      <c r="B2077" s="54" t="s">
        <v>240</v>
      </c>
      <c r="C2077" s="54">
        <v>2667</v>
      </c>
      <c r="D2077" s="54" t="s">
        <v>11</v>
      </c>
      <c r="E2077" s="54">
        <v>345</v>
      </c>
      <c r="F2077" s="54">
        <v>346.5</v>
      </c>
      <c r="G2077" s="54">
        <v>348</v>
      </c>
      <c r="H2077" s="54">
        <v>350</v>
      </c>
      <c r="I2077" s="54">
        <v>4000.5</v>
      </c>
      <c r="J2077" s="54">
        <v>0</v>
      </c>
      <c r="K2077" s="54">
        <v>0</v>
      </c>
      <c r="L2077" s="55">
        <v>4000.5</v>
      </c>
      <c r="M2077" s="17" t="s">
        <v>289</v>
      </c>
    </row>
    <row r="2078" spans="1:13" s="56" customFormat="1" ht="11.25">
      <c r="A2078" s="59">
        <v>43423</v>
      </c>
      <c r="B2078" s="54" t="s">
        <v>16</v>
      </c>
      <c r="C2078" s="54">
        <v>1500</v>
      </c>
      <c r="D2078" s="54" t="s">
        <v>11</v>
      </c>
      <c r="E2078" s="54">
        <v>184</v>
      </c>
      <c r="F2078" s="54">
        <v>186</v>
      </c>
      <c r="G2078" s="54">
        <v>188</v>
      </c>
      <c r="H2078" s="54">
        <v>190</v>
      </c>
      <c r="I2078" s="54">
        <v>3000</v>
      </c>
      <c r="J2078" s="54">
        <v>0</v>
      </c>
      <c r="K2078" s="54">
        <v>0</v>
      </c>
      <c r="L2078" s="55">
        <v>3000</v>
      </c>
      <c r="M2078" s="17" t="s">
        <v>289</v>
      </c>
    </row>
    <row r="2079" spans="1:13" s="56" customFormat="1" ht="11.25">
      <c r="A2079" s="59">
        <v>43423</v>
      </c>
      <c r="B2079" s="54" t="s">
        <v>212</v>
      </c>
      <c r="C2079" s="54">
        <v>3500</v>
      </c>
      <c r="D2079" s="54" t="s">
        <v>11</v>
      </c>
      <c r="E2079" s="54">
        <v>234</v>
      </c>
      <c r="F2079" s="54">
        <v>235</v>
      </c>
      <c r="G2079" s="54">
        <v>236</v>
      </c>
      <c r="H2079" s="54">
        <v>237</v>
      </c>
      <c r="I2079" s="54">
        <v>3500</v>
      </c>
      <c r="J2079" s="54">
        <v>3500</v>
      </c>
      <c r="K2079" s="54">
        <v>3500</v>
      </c>
      <c r="L2079" s="55">
        <v>10500</v>
      </c>
      <c r="M2079" s="17" t="s">
        <v>290</v>
      </c>
    </row>
    <row r="2080" spans="1:13" s="56" customFormat="1" ht="11.25">
      <c r="A2080" s="59">
        <v>43423</v>
      </c>
      <c r="B2080" s="54" t="s">
        <v>157</v>
      </c>
      <c r="C2080" s="54">
        <v>1750</v>
      </c>
      <c r="D2080" s="54" t="s">
        <v>11</v>
      </c>
      <c r="E2080" s="54">
        <v>204</v>
      </c>
      <c r="F2080" s="54">
        <v>206</v>
      </c>
      <c r="G2080" s="54">
        <v>208</v>
      </c>
      <c r="H2080" s="54">
        <v>210</v>
      </c>
      <c r="I2080" s="54">
        <v>3500</v>
      </c>
      <c r="J2080" s="54">
        <v>0</v>
      </c>
      <c r="K2080" s="54">
        <v>0</v>
      </c>
      <c r="L2080" s="55">
        <v>3500</v>
      </c>
      <c r="M2080" s="17" t="s">
        <v>289</v>
      </c>
    </row>
    <row r="2081" spans="1:13" s="56" customFormat="1" ht="11.25">
      <c r="A2081" s="59">
        <v>43420</v>
      </c>
      <c r="B2081" s="54" t="s">
        <v>170</v>
      </c>
      <c r="C2081" s="54">
        <v>2400</v>
      </c>
      <c r="D2081" s="54" t="s">
        <v>11</v>
      </c>
      <c r="E2081" s="54">
        <v>149</v>
      </c>
      <c r="F2081" s="54">
        <v>150.5</v>
      </c>
      <c r="G2081" s="54">
        <v>152</v>
      </c>
      <c r="H2081" s="54">
        <v>154</v>
      </c>
      <c r="I2081" s="54">
        <v>3600</v>
      </c>
      <c r="J2081" s="54">
        <v>3600</v>
      </c>
      <c r="K2081" s="54">
        <v>0</v>
      </c>
      <c r="L2081" s="55">
        <v>7200</v>
      </c>
      <c r="M2081" s="17" t="s">
        <v>292</v>
      </c>
    </row>
    <row r="2082" spans="1:13" s="56" customFormat="1" ht="11.25">
      <c r="A2082" s="59">
        <v>43420</v>
      </c>
      <c r="B2082" s="54" t="s">
        <v>47</v>
      </c>
      <c r="C2082" s="54">
        <v>1700</v>
      </c>
      <c r="D2082" s="54" t="s">
        <v>11</v>
      </c>
      <c r="E2082" s="54">
        <v>313</v>
      </c>
      <c r="F2082" s="54">
        <v>315</v>
      </c>
      <c r="G2082" s="54">
        <v>317</v>
      </c>
      <c r="H2082" s="54">
        <v>319</v>
      </c>
      <c r="I2082" s="54">
        <v>3400</v>
      </c>
      <c r="J2082" s="54">
        <v>3400</v>
      </c>
      <c r="K2082" s="54">
        <v>3400</v>
      </c>
      <c r="L2082" s="55">
        <v>10200</v>
      </c>
      <c r="M2082" s="17" t="s">
        <v>290</v>
      </c>
    </row>
    <row r="2083" spans="1:13" s="56" customFormat="1" ht="11.25">
      <c r="A2083" s="59">
        <v>43420</v>
      </c>
      <c r="B2083" s="54" t="s">
        <v>192</v>
      </c>
      <c r="C2083" s="54">
        <v>500</v>
      </c>
      <c r="D2083" s="54" t="s">
        <v>11</v>
      </c>
      <c r="E2083" s="54">
        <v>1114</v>
      </c>
      <c r="F2083" s="54">
        <v>1120</v>
      </c>
      <c r="G2083" s="54">
        <v>1126</v>
      </c>
      <c r="H2083" s="54">
        <v>1132</v>
      </c>
      <c r="I2083" s="54">
        <v>3000</v>
      </c>
      <c r="J2083" s="54">
        <v>3000</v>
      </c>
      <c r="K2083" s="54">
        <v>3000</v>
      </c>
      <c r="L2083" s="55">
        <v>9000</v>
      </c>
      <c r="M2083" s="17" t="s">
        <v>290</v>
      </c>
    </row>
    <row r="2084" spans="1:13" s="56" customFormat="1" ht="11.25">
      <c r="A2084" s="59">
        <v>43420</v>
      </c>
      <c r="B2084" s="54" t="s">
        <v>178</v>
      </c>
      <c r="C2084" s="54">
        <v>1100</v>
      </c>
      <c r="D2084" s="54" t="s">
        <v>11</v>
      </c>
      <c r="E2084" s="54">
        <v>526</v>
      </c>
      <c r="F2084" s="54">
        <v>529</v>
      </c>
      <c r="G2084" s="54">
        <v>532</v>
      </c>
      <c r="H2084" s="54">
        <v>535</v>
      </c>
      <c r="I2084" s="54">
        <v>0</v>
      </c>
      <c r="J2084" s="54">
        <v>0</v>
      </c>
      <c r="K2084" s="54">
        <v>0</v>
      </c>
      <c r="L2084" s="55">
        <v>0</v>
      </c>
      <c r="M2084" s="17" t="s">
        <v>294</v>
      </c>
    </row>
    <row r="2085" spans="1:13" s="56" customFormat="1" ht="11.25">
      <c r="A2085" s="59">
        <v>43419</v>
      </c>
      <c r="B2085" s="54" t="s">
        <v>253</v>
      </c>
      <c r="C2085" s="54">
        <v>2500</v>
      </c>
      <c r="D2085" s="54" t="s">
        <v>11</v>
      </c>
      <c r="E2085" s="54">
        <v>340</v>
      </c>
      <c r="F2085" s="54">
        <v>341.5</v>
      </c>
      <c r="G2085" s="54">
        <v>343</v>
      </c>
      <c r="H2085" s="54">
        <v>345</v>
      </c>
      <c r="I2085" s="54">
        <v>3750</v>
      </c>
      <c r="J2085" s="54">
        <v>3750</v>
      </c>
      <c r="K2085" s="54">
        <v>5000</v>
      </c>
      <c r="L2085" s="55">
        <v>12500</v>
      </c>
      <c r="M2085" s="17" t="s">
        <v>290</v>
      </c>
    </row>
    <row r="2086" spans="1:13" s="56" customFormat="1" ht="11.25">
      <c r="A2086" s="59">
        <v>43419</v>
      </c>
      <c r="B2086" s="54" t="s">
        <v>274</v>
      </c>
      <c r="C2086" s="54">
        <v>500</v>
      </c>
      <c r="D2086" s="54" t="s">
        <v>11</v>
      </c>
      <c r="E2086" s="54">
        <v>1185</v>
      </c>
      <c r="F2086" s="54">
        <v>1192</v>
      </c>
      <c r="G2086" s="54">
        <v>1199</v>
      </c>
      <c r="H2086" s="54">
        <v>1206</v>
      </c>
      <c r="I2086" s="54">
        <v>3500</v>
      </c>
      <c r="J2086" s="54">
        <v>0</v>
      </c>
      <c r="K2086" s="54">
        <v>0</v>
      </c>
      <c r="L2086" s="55">
        <v>3500</v>
      </c>
      <c r="M2086" s="17" t="s">
        <v>289</v>
      </c>
    </row>
    <row r="2087" spans="1:13" s="56" customFormat="1" ht="11.25">
      <c r="A2087" s="59">
        <v>43418</v>
      </c>
      <c r="B2087" s="54" t="s">
        <v>14</v>
      </c>
      <c r="C2087" s="54">
        <v>1575</v>
      </c>
      <c r="D2087" s="54" t="s">
        <v>11</v>
      </c>
      <c r="E2087" s="54">
        <v>258</v>
      </c>
      <c r="F2087" s="54">
        <v>260</v>
      </c>
      <c r="G2087" s="54">
        <v>263</v>
      </c>
      <c r="H2087" s="54">
        <v>266</v>
      </c>
      <c r="I2087" s="54">
        <v>4725</v>
      </c>
      <c r="J2087" s="54">
        <v>0</v>
      </c>
      <c r="K2087" s="54">
        <v>0</v>
      </c>
      <c r="L2087" s="55">
        <v>4725</v>
      </c>
      <c r="M2087" s="17" t="s">
        <v>289</v>
      </c>
    </row>
    <row r="2088" spans="1:13" s="8" customFormat="1" ht="11.25">
      <c r="A2088" s="59">
        <v>43417</v>
      </c>
      <c r="B2088" s="60" t="s">
        <v>154</v>
      </c>
      <c r="C2088" s="60">
        <v>250</v>
      </c>
      <c r="D2088" s="60" t="s">
        <v>11</v>
      </c>
      <c r="E2088" s="60">
        <v>2450</v>
      </c>
      <c r="F2088" s="60">
        <v>2463</v>
      </c>
      <c r="G2088" s="60">
        <v>2476</v>
      </c>
      <c r="H2088" s="60">
        <v>2490</v>
      </c>
      <c r="I2088" s="60">
        <v>0</v>
      </c>
      <c r="J2088" s="60">
        <v>0</v>
      </c>
      <c r="K2088" s="60">
        <v>0</v>
      </c>
      <c r="L2088" s="61">
        <v>0</v>
      </c>
      <c r="M2088" s="15" t="s">
        <v>294</v>
      </c>
    </row>
    <row r="2089" spans="1:13" s="8" customFormat="1" ht="11.25">
      <c r="A2089" s="59">
        <v>43417</v>
      </c>
      <c r="B2089" s="54" t="s">
        <v>273</v>
      </c>
      <c r="C2089" s="54">
        <v>1500</v>
      </c>
      <c r="D2089" s="54" t="s">
        <v>11</v>
      </c>
      <c r="E2089" s="54">
        <v>482</v>
      </c>
      <c r="F2089" s="54">
        <v>484</v>
      </c>
      <c r="G2089" s="54">
        <v>487</v>
      </c>
      <c r="H2089" s="54">
        <v>490</v>
      </c>
      <c r="I2089" s="54">
        <v>3000</v>
      </c>
      <c r="J2089" s="54">
        <v>4500</v>
      </c>
      <c r="K2089" s="54">
        <v>4500</v>
      </c>
      <c r="L2089" s="55">
        <v>12000</v>
      </c>
      <c r="M2089" s="15" t="s">
        <v>290</v>
      </c>
    </row>
    <row r="2090" spans="1:13" s="8" customFormat="1" ht="11.25">
      <c r="A2090" s="59">
        <v>43416</v>
      </c>
      <c r="B2090" s="54" t="s">
        <v>212</v>
      </c>
      <c r="C2090" s="54">
        <v>3500</v>
      </c>
      <c r="D2090" s="54" t="s">
        <v>80</v>
      </c>
      <c r="E2090" s="54">
        <v>235</v>
      </c>
      <c r="F2090" s="54">
        <v>234</v>
      </c>
      <c r="G2090" s="54">
        <v>233</v>
      </c>
      <c r="H2090" s="54">
        <v>232</v>
      </c>
      <c r="I2090" s="54">
        <v>3500</v>
      </c>
      <c r="J2090" s="54">
        <v>3500</v>
      </c>
      <c r="K2090" s="54">
        <v>3500</v>
      </c>
      <c r="L2090" s="55">
        <v>10500</v>
      </c>
      <c r="M2090" s="15" t="s">
        <v>290</v>
      </c>
    </row>
    <row r="2091" spans="1:13" s="8" customFormat="1" ht="11.25">
      <c r="A2091" s="59">
        <v>43416</v>
      </c>
      <c r="B2091" s="54" t="s">
        <v>10</v>
      </c>
      <c r="C2091" s="54">
        <v>1000</v>
      </c>
      <c r="D2091" s="54" t="s">
        <v>11</v>
      </c>
      <c r="E2091" s="54">
        <v>541</v>
      </c>
      <c r="F2091" s="54">
        <v>544</v>
      </c>
      <c r="G2091" s="54">
        <v>547</v>
      </c>
      <c r="H2091" s="54">
        <v>550</v>
      </c>
      <c r="I2091" s="54">
        <v>0</v>
      </c>
      <c r="J2091" s="54">
        <v>0</v>
      </c>
      <c r="K2091" s="54">
        <v>0</v>
      </c>
      <c r="L2091" s="55">
        <v>0</v>
      </c>
      <c r="M2091" s="15" t="s">
        <v>294</v>
      </c>
    </row>
    <row r="2092" spans="1:13" s="8" customFormat="1" ht="11.25">
      <c r="A2092" s="59">
        <v>43416</v>
      </c>
      <c r="B2092" s="54" t="s">
        <v>166</v>
      </c>
      <c r="C2092" s="54">
        <v>1500</v>
      </c>
      <c r="D2092" s="54" t="s">
        <v>11</v>
      </c>
      <c r="E2092" s="54">
        <v>352</v>
      </c>
      <c r="F2092" s="54">
        <v>354</v>
      </c>
      <c r="G2092" s="54">
        <v>356</v>
      </c>
      <c r="H2092" s="54">
        <v>358</v>
      </c>
      <c r="I2092" s="54">
        <v>3000</v>
      </c>
      <c r="J2092" s="54">
        <v>0</v>
      </c>
      <c r="K2092" s="54">
        <v>0</v>
      </c>
      <c r="L2092" s="55">
        <v>3000</v>
      </c>
      <c r="M2092" s="15" t="s">
        <v>289</v>
      </c>
    </row>
    <row r="2093" spans="1:13" s="8" customFormat="1" ht="11.25">
      <c r="A2093" s="59">
        <v>43416</v>
      </c>
      <c r="B2093" s="54" t="s">
        <v>157</v>
      </c>
      <c r="C2093" s="54">
        <v>1750</v>
      </c>
      <c r="D2093" s="54" t="s">
        <v>80</v>
      </c>
      <c r="E2093" s="54">
        <v>227.5</v>
      </c>
      <c r="F2093" s="54">
        <v>225.5</v>
      </c>
      <c r="G2093" s="54">
        <v>223.5</v>
      </c>
      <c r="H2093" s="54">
        <v>220.5</v>
      </c>
      <c r="I2093" s="54">
        <v>3500</v>
      </c>
      <c r="J2093" s="54">
        <v>0</v>
      </c>
      <c r="K2093" s="54">
        <v>0</v>
      </c>
      <c r="L2093" s="55">
        <v>3500</v>
      </c>
      <c r="M2093" s="15" t="s">
        <v>289</v>
      </c>
    </row>
    <row r="2094" spans="1:13" s="56" customFormat="1" ht="11.25">
      <c r="A2094" s="59">
        <v>43413</v>
      </c>
      <c r="B2094" s="8" t="s">
        <v>14</v>
      </c>
      <c r="C2094" s="60">
        <v>1575</v>
      </c>
      <c r="D2094" s="60" t="s">
        <v>11</v>
      </c>
      <c r="E2094" s="60">
        <v>242</v>
      </c>
      <c r="F2094" s="60">
        <v>244</v>
      </c>
      <c r="G2094" s="60">
        <v>247</v>
      </c>
      <c r="H2094" s="60">
        <v>250</v>
      </c>
      <c r="I2094" s="60">
        <v>0</v>
      </c>
      <c r="J2094" s="60">
        <v>0</v>
      </c>
      <c r="K2094" s="60">
        <v>0</v>
      </c>
      <c r="L2094" s="61">
        <v>0</v>
      </c>
      <c r="M2094" s="17" t="s">
        <v>293</v>
      </c>
    </row>
    <row r="2095" spans="1:13" s="56" customFormat="1" ht="11.25">
      <c r="A2095" s="57">
        <v>43413</v>
      </c>
      <c r="B2095" s="54" t="s">
        <v>157</v>
      </c>
      <c r="C2095" s="54">
        <v>1750</v>
      </c>
      <c r="D2095" s="54" t="s">
        <v>11</v>
      </c>
      <c r="E2095" s="54">
        <v>223</v>
      </c>
      <c r="F2095" s="54">
        <v>225</v>
      </c>
      <c r="G2095" s="54">
        <v>227</v>
      </c>
      <c r="H2095" s="54">
        <v>230</v>
      </c>
      <c r="I2095" s="54">
        <v>3500</v>
      </c>
      <c r="J2095" s="54">
        <v>0</v>
      </c>
      <c r="K2095" s="54">
        <v>0</v>
      </c>
      <c r="L2095" s="55">
        <v>3500</v>
      </c>
      <c r="M2095" s="17" t="s">
        <v>289</v>
      </c>
    </row>
    <row r="2096" spans="1:13" s="56" customFormat="1" ht="11.25">
      <c r="A2096" s="57">
        <v>43411</v>
      </c>
      <c r="B2096" s="8" t="s">
        <v>196</v>
      </c>
      <c r="C2096" s="54">
        <v>800</v>
      </c>
      <c r="D2096" s="54" t="s">
        <v>80</v>
      </c>
      <c r="E2096" s="54">
        <v>935</v>
      </c>
      <c r="F2096" s="54">
        <v>930</v>
      </c>
      <c r="G2096" s="54">
        <v>925</v>
      </c>
      <c r="H2096" s="54">
        <v>920</v>
      </c>
      <c r="I2096" s="54">
        <v>0</v>
      </c>
      <c r="J2096" s="54">
        <v>0</v>
      </c>
      <c r="K2096" s="54">
        <v>0</v>
      </c>
      <c r="L2096" s="55">
        <v>0</v>
      </c>
      <c r="M2096" s="17" t="s">
        <v>294</v>
      </c>
    </row>
    <row r="2097" spans="1:13" s="56" customFormat="1" ht="11.25">
      <c r="A2097" s="57">
        <v>43410</v>
      </c>
      <c r="B2097" s="54" t="s">
        <v>157</v>
      </c>
      <c r="C2097" s="54">
        <v>1750</v>
      </c>
      <c r="D2097" s="54" t="s">
        <v>11</v>
      </c>
      <c r="E2097" s="54">
        <v>215</v>
      </c>
      <c r="F2097" s="54">
        <v>217</v>
      </c>
      <c r="G2097" s="54">
        <v>219</v>
      </c>
      <c r="H2097" s="54">
        <v>221</v>
      </c>
      <c r="I2097" s="54">
        <v>3500</v>
      </c>
      <c r="J2097" s="54">
        <v>0</v>
      </c>
      <c r="K2097" s="54">
        <v>0</v>
      </c>
      <c r="L2097" s="55">
        <v>3500</v>
      </c>
      <c r="M2097" s="17" t="s">
        <v>289</v>
      </c>
    </row>
    <row r="2098" spans="1:13" s="56" customFormat="1" ht="11.25">
      <c r="A2098" s="57">
        <v>43410</v>
      </c>
      <c r="B2098" s="54" t="s">
        <v>16</v>
      </c>
      <c r="C2098" s="54">
        <v>1500</v>
      </c>
      <c r="D2098" s="54" t="s">
        <v>11</v>
      </c>
      <c r="E2098" s="54">
        <v>198</v>
      </c>
      <c r="F2098" s="54">
        <v>200</v>
      </c>
      <c r="G2098" s="54">
        <v>203</v>
      </c>
      <c r="H2098" s="54">
        <v>206</v>
      </c>
      <c r="I2098" s="54">
        <v>1500</v>
      </c>
      <c r="J2098" s="54">
        <v>0</v>
      </c>
      <c r="K2098" s="54">
        <v>0</v>
      </c>
      <c r="L2098" s="55">
        <v>1500</v>
      </c>
      <c r="M2098" s="17" t="s">
        <v>289</v>
      </c>
    </row>
    <row r="2099" spans="1:13" s="8" customFormat="1" ht="11.25">
      <c r="A2099" s="57">
        <v>43409</v>
      </c>
      <c r="B2099" s="15" t="s">
        <v>271</v>
      </c>
      <c r="C2099" s="54">
        <v>8000</v>
      </c>
      <c r="D2099" s="54" t="s">
        <v>11</v>
      </c>
      <c r="E2099" s="54">
        <v>71.5</v>
      </c>
      <c r="F2099" s="54">
        <v>72</v>
      </c>
      <c r="G2099" s="54">
        <v>72.5</v>
      </c>
      <c r="H2099" s="54">
        <v>73</v>
      </c>
      <c r="I2099" s="54">
        <v>4000</v>
      </c>
      <c r="J2099" s="54">
        <v>4000</v>
      </c>
      <c r="K2099" s="54">
        <v>0</v>
      </c>
      <c r="L2099" s="55">
        <v>8000</v>
      </c>
      <c r="M2099" s="15" t="s">
        <v>292</v>
      </c>
    </row>
    <row r="2100" spans="1:13" s="8" customFormat="1" ht="11.25">
      <c r="A2100" s="57">
        <v>43409</v>
      </c>
      <c r="B2100" s="54" t="s">
        <v>215</v>
      </c>
      <c r="C2100" s="54">
        <v>2600</v>
      </c>
      <c r="D2100" s="54" t="s">
        <v>11</v>
      </c>
      <c r="E2100" s="54">
        <v>341</v>
      </c>
      <c r="F2100" s="54">
        <v>342.5</v>
      </c>
      <c r="G2100" s="54">
        <v>344</v>
      </c>
      <c r="H2100" s="54">
        <v>346</v>
      </c>
      <c r="I2100" s="54">
        <v>0</v>
      </c>
      <c r="J2100" s="54">
        <v>0</v>
      </c>
      <c r="K2100" s="54">
        <v>0</v>
      </c>
      <c r="L2100" s="55">
        <v>0</v>
      </c>
      <c r="M2100" s="15" t="s">
        <v>293</v>
      </c>
    </row>
    <row r="2101" spans="1:13" s="8" customFormat="1" ht="11.25">
      <c r="A2101" s="57">
        <v>43409</v>
      </c>
      <c r="B2101" s="15" t="s">
        <v>185</v>
      </c>
      <c r="C2101" s="54">
        <v>1200</v>
      </c>
      <c r="D2101" s="54" t="s">
        <v>80</v>
      </c>
      <c r="E2101" s="54">
        <v>617</v>
      </c>
      <c r="F2101" s="54">
        <v>614</v>
      </c>
      <c r="G2101" s="54">
        <v>612</v>
      </c>
      <c r="H2101" s="54">
        <v>608</v>
      </c>
      <c r="I2101" s="54">
        <v>0</v>
      </c>
      <c r="J2101" s="54">
        <v>0</v>
      </c>
      <c r="K2101" s="54">
        <v>0</v>
      </c>
      <c r="L2101" s="55">
        <v>0</v>
      </c>
      <c r="M2101" s="15" t="s">
        <v>294</v>
      </c>
    </row>
    <row r="2102" spans="1:13" s="8" customFormat="1" ht="11.25">
      <c r="A2102" s="57">
        <v>43406</v>
      </c>
      <c r="B2102" s="15" t="s">
        <v>36</v>
      </c>
      <c r="C2102" s="54">
        <v>1750</v>
      </c>
      <c r="D2102" s="54" t="s">
        <v>11</v>
      </c>
      <c r="E2102" s="54">
        <v>224</v>
      </c>
      <c r="F2102" s="54">
        <v>226</v>
      </c>
      <c r="G2102" s="54">
        <v>228</v>
      </c>
      <c r="H2102" s="54">
        <v>230</v>
      </c>
      <c r="I2102" s="54">
        <v>3500</v>
      </c>
      <c r="J2102" s="54">
        <v>3500</v>
      </c>
      <c r="K2102" s="54">
        <v>0</v>
      </c>
      <c r="L2102" s="55">
        <v>7000</v>
      </c>
      <c r="M2102" s="15" t="s">
        <v>292</v>
      </c>
    </row>
    <row r="2103" spans="1:13" s="8" customFormat="1" ht="11.25">
      <c r="A2103" s="57">
        <v>43406</v>
      </c>
      <c r="B2103" s="15" t="s">
        <v>212</v>
      </c>
      <c r="C2103" s="54">
        <v>3500</v>
      </c>
      <c r="D2103" s="54" t="s">
        <v>11</v>
      </c>
      <c r="E2103" s="54">
        <v>233</v>
      </c>
      <c r="F2103" s="54">
        <v>234</v>
      </c>
      <c r="G2103" s="54">
        <v>235</v>
      </c>
      <c r="H2103" s="54">
        <v>236</v>
      </c>
      <c r="I2103" s="54">
        <v>3500</v>
      </c>
      <c r="J2103" s="54">
        <v>3500</v>
      </c>
      <c r="K2103" s="54">
        <v>0</v>
      </c>
      <c r="L2103" s="55">
        <v>7000</v>
      </c>
      <c r="M2103" s="15" t="s">
        <v>292</v>
      </c>
    </row>
    <row r="2104" spans="1:13" s="8" customFormat="1" ht="11.25">
      <c r="A2104" s="57">
        <v>43406</v>
      </c>
      <c r="B2104" s="54" t="s">
        <v>174</v>
      </c>
      <c r="C2104" s="54">
        <v>5500</v>
      </c>
      <c r="D2104" s="54" t="s">
        <v>11</v>
      </c>
      <c r="E2104" s="54">
        <v>76</v>
      </c>
      <c r="F2104" s="54">
        <v>76.7</v>
      </c>
      <c r="G2104" s="54">
        <v>77.3</v>
      </c>
      <c r="H2104" s="54">
        <v>78</v>
      </c>
      <c r="I2104" s="54">
        <v>3850</v>
      </c>
      <c r="J2104" s="54">
        <v>0</v>
      </c>
      <c r="K2104" s="54">
        <v>0</v>
      </c>
      <c r="L2104" s="55">
        <v>3850</v>
      </c>
      <c r="M2104" s="15" t="s">
        <v>289</v>
      </c>
    </row>
    <row r="2105" spans="1:13" s="8" customFormat="1" ht="11.25">
      <c r="A2105" s="57">
        <v>43406</v>
      </c>
      <c r="B2105" s="15" t="s">
        <v>137</v>
      </c>
      <c r="C2105" s="54">
        <v>1800</v>
      </c>
      <c r="D2105" s="54" t="s">
        <v>80</v>
      </c>
      <c r="E2105" s="54">
        <v>294</v>
      </c>
      <c r="F2105" s="54">
        <v>292</v>
      </c>
      <c r="G2105" s="54">
        <v>289</v>
      </c>
      <c r="H2105" s="54">
        <v>286</v>
      </c>
      <c r="I2105" s="54">
        <v>0</v>
      </c>
      <c r="J2105" s="54">
        <v>0</v>
      </c>
      <c r="K2105" s="54">
        <v>0</v>
      </c>
      <c r="L2105" s="55">
        <v>0</v>
      </c>
      <c r="M2105" s="15" t="s">
        <v>294</v>
      </c>
    </row>
    <row r="2106" spans="1:13" s="8" customFormat="1" ht="11.25">
      <c r="A2106" s="57">
        <v>43405</v>
      </c>
      <c r="B2106" s="54" t="s">
        <v>270</v>
      </c>
      <c r="C2106" s="54">
        <v>2500</v>
      </c>
      <c r="D2106" s="54" t="s">
        <v>11</v>
      </c>
      <c r="E2106" s="54">
        <v>171.5</v>
      </c>
      <c r="F2106" s="54">
        <v>173</v>
      </c>
      <c r="G2106" s="54">
        <v>174.5</v>
      </c>
      <c r="H2106" s="54">
        <v>176</v>
      </c>
      <c r="I2106" s="54">
        <v>3750</v>
      </c>
      <c r="J2106" s="54">
        <v>0</v>
      </c>
      <c r="K2106" s="54">
        <v>0</v>
      </c>
      <c r="L2106" s="55">
        <v>3750</v>
      </c>
      <c r="M2106" s="15" t="s">
        <v>289</v>
      </c>
    </row>
    <row r="2107" spans="1:13" s="8" customFormat="1" ht="11.25">
      <c r="A2107" s="57">
        <v>43405</v>
      </c>
      <c r="B2107" s="15" t="s">
        <v>59</v>
      </c>
      <c r="C2107" s="54">
        <v>3500</v>
      </c>
      <c r="D2107" s="54" t="s">
        <v>11</v>
      </c>
      <c r="E2107" s="54">
        <v>225</v>
      </c>
      <c r="F2107" s="54">
        <v>226</v>
      </c>
      <c r="G2107" s="54">
        <v>227</v>
      </c>
      <c r="H2107" s="54">
        <v>228</v>
      </c>
      <c r="I2107" s="54">
        <v>3500</v>
      </c>
      <c r="J2107" s="54">
        <v>3500</v>
      </c>
      <c r="K2107" s="54">
        <v>3500</v>
      </c>
      <c r="L2107" s="55">
        <v>10500</v>
      </c>
      <c r="M2107" s="15" t="s">
        <v>290</v>
      </c>
    </row>
    <row r="2108" spans="1:13" s="8" customFormat="1" ht="11.25">
      <c r="A2108" s="57">
        <v>43405</v>
      </c>
      <c r="B2108" s="15" t="s">
        <v>269</v>
      </c>
      <c r="C2108" s="54">
        <v>600</v>
      </c>
      <c r="D2108" s="54" t="s">
        <v>11</v>
      </c>
      <c r="E2108" s="54">
        <v>1210</v>
      </c>
      <c r="F2108" s="54">
        <v>1216</v>
      </c>
      <c r="G2108" s="54">
        <v>1222</v>
      </c>
      <c r="H2108" s="54">
        <v>1228</v>
      </c>
      <c r="I2108" s="54">
        <v>0</v>
      </c>
      <c r="J2108" s="54">
        <v>0</v>
      </c>
      <c r="K2108" s="54">
        <v>0</v>
      </c>
      <c r="L2108" s="55">
        <v>0</v>
      </c>
      <c r="M2108" s="15" t="s">
        <v>294</v>
      </c>
    </row>
    <row r="2109" spans="1:13" s="8" customFormat="1" ht="11.25">
      <c r="A2109" s="57">
        <v>43405</v>
      </c>
      <c r="B2109" s="15" t="s">
        <v>157</v>
      </c>
      <c r="C2109" s="54">
        <v>1750</v>
      </c>
      <c r="D2109" s="54" t="s">
        <v>11</v>
      </c>
      <c r="E2109" s="54">
        <v>194</v>
      </c>
      <c r="F2109" s="54">
        <v>196</v>
      </c>
      <c r="G2109" s="54">
        <v>198</v>
      </c>
      <c r="H2109" s="54">
        <v>200</v>
      </c>
      <c r="I2109" s="54">
        <v>3500</v>
      </c>
      <c r="J2109" s="54">
        <v>3500</v>
      </c>
      <c r="K2109" s="54">
        <v>0</v>
      </c>
      <c r="L2109" s="55">
        <v>7500</v>
      </c>
      <c r="M2109" s="15" t="s">
        <v>292</v>
      </c>
    </row>
    <row r="2110" spans="1:13" s="8" customFormat="1" ht="11.25">
      <c r="A2110" s="57">
        <v>43404</v>
      </c>
      <c r="B2110" s="15" t="s">
        <v>268</v>
      </c>
      <c r="C2110" s="54">
        <v>2750</v>
      </c>
      <c r="D2110" s="54" t="s">
        <v>11</v>
      </c>
      <c r="E2110" s="54">
        <v>260</v>
      </c>
      <c r="F2110" s="54">
        <v>261.3</v>
      </c>
      <c r="G2110" s="54">
        <v>262.3</v>
      </c>
      <c r="H2110" s="54">
        <v>264</v>
      </c>
      <c r="I2110" s="54">
        <v>3575</v>
      </c>
      <c r="J2110" s="54">
        <v>2750</v>
      </c>
      <c r="K2110" s="54">
        <v>4675</v>
      </c>
      <c r="L2110" s="55">
        <v>11000</v>
      </c>
      <c r="M2110" s="15" t="s">
        <v>290</v>
      </c>
    </row>
    <row r="2111" spans="1:13" s="8" customFormat="1" ht="11.25">
      <c r="A2111" s="57">
        <v>43404</v>
      </c>
      <c r="B2111" s="15" t="s">
        <v>267</v>
      </c>
      <c r="C2111" s="54">
        <v>250</v>
      </c>
      <c r="D2111" s="54" t="s">
        <v>11</v>
      </c>
      <c r="E2111" s="54">
        <v>2470</v>
      </c>
      <c r="F2111" s="54">
        <v>2485</v>
      </c>
      <c r="G2111" s="54">
        <v>2500</v>
      </c>
      <c r="H2111" s="54">
        <v>2515</v>
      </c>
      <c r="I2111" s="54">
        <v>3750</v>
      </c>
      <c r="J2111" s="54">
        <v>3750</v>
      </c>
      <c r="K2111" s="54">
        <v>3750</v>
      </c>
      <c r="L2111" s="55">
        <v>11250</v>
      </c>
      <c r="M2111" s="15" t="s">
        <v>290</v>
      </c>
    </row>
    <row r="2112" spans="1:13" s="8" customFormat="1" ht="11.25">
      <c r="A2112" s="57">
        <v>43404</v>
      </c>
      <c r="B2112" s="15" t="s">
        <v>175</v>
      </c>
      <c r="C2112" s="54">
        <v>500</v>
      </c>
      <c r="D2112" s="54" t="s">
        <v>11</v>
      </c>
      <c r="E2112" s="54">
        <v>1035</v>
      </c>
      <c r="F2112" s="54">
        <v>1042</v>
      </c>
      <c r="G2112" s="54">
        <v>1049</v>
      </c>
      <c r="H2112" s="54">
        <v>1056</v>
      </c>
      <c r="I2112" s="54">
        <v>3500</v>
      </c>
      <c r="J2112" s="54">
        <v>3500</v>
      </c>
      <c r="K2112" s="54">
        <v>3500</v>
      </c>
      <c r="L2112" s="55">
        <v>10500</v>
      </c>
      <c r="M2112" s="15" t="s">
        <v>290</v>
      </c>
    </row>
    <row r="2113" spans="1:13" s="8" customFormat="1" ht="11.25">
      <c r="A2113" s="57">
        <v>43404</v>
      </c>
      <c r="B2113" s="15" t="s">
        <v>266</v>
      </c>
      <c r="C2113" s="54">
        <v>500</v>
      </c>
      <c r="D2113" s="54" t="s">
        <v>11</v>
      </c>
      <c r="E2113" s="54">
        <v>814</v>
      </c>
      <c r="F2113" s="54">
        <v>820</v>
      </c>
      <c r="G2113" s="54">
        <v>826</v>
      </c>
      <c r="H2113" s="54">
        <v>836</v>
      </c>
      <c r="I2113" s="54">
        <v>3000</v>
      </c>
      <c r="J2113" s="54">
        <v>3000</v>
      </c>
      <c r="K2113" s="54">
        <v>5000</v>
      </c>
      <c r="L2113" s="55">
        <v>11000</v>
      </c>
      <c r="M2113" s="15" t="s">
        <v>290</v>
      </c>
    </row>
    <row r="2114" spans="1:13" s="8" customFormat="1" ht="11.25">
      <c r="A2114" s="57">
        <v>43403</v>
      </c>
      <c r="B2114" s="15" t="s">
        <v>27</v>
      </c>
      <c r="C2114" s="54">
        <v>3500</v>
      </c>
      <c r="D2114" s="54" t="s">
        <v>11</v>
      </c>
      <c r="E2114" s="54">
        <v>226</v>
      </c>
      <c r="F2114" s="54">
        <v>227</v>
      </c>
      <c r="G2114" s="54">
        <v>228</v>
      </c>
      <c r="H2114" s="54">
        <v>229</v>
      </c>
      <c r="I2114" s="54">
        <v>0</v>
      </c>
      <c r="J2114" s="54">
        <v>0</v>
      </c>
      <c r="K2114" s="54">
        <v>0</v>
      </c>
      <c r="L2114" s="55">
        <v>-5250</v>
      </c>
      <c r="M2114" s="15" t="s">
        <v>291</v>
      </c>
    </row>
    <row r="2115" spans="1:13" s="8" customFormat="1" ht="11.25">
      <c r="A2115" s="57">
        <v>43403</v>
      </c>
      <c r="B2115" s="15" t="s">
        <v>265</v>
      </c>
      <c r="C2115" s="54">
        <v>4000</v>
      </c>
      <c r="D2115" s="54" t="s">
        <v>11</v>
      </c>
      <c r="E2115" s="54">
        <v>103</v>
      </c>
      <c r="F2115" s="54">
        <v>104</v>
      </c>
      <c r="G2115" s="54">
        <v>105</v>
      </c>
      <c r="H2115" s="54">
        <v>106</v>
      </c>
      <c r="I2115" s="54">
        <v>4000</v>
      </c>
      <c r="J2115" s="54">
        <v>4000</v>
      </c>
      <c r="K2115" s="54">
        <v>0</v>
      </c>
      <c r="L2115" s="55">
        <v>8000</v>
      </c>
      <c r="M2115" s="15" t="s">
        <v>292</v>
      </c>
    </row>
    <row r="2116" spans="1:13" s="8" customFormat="1" ht="11.25">
      <c r="A2116" s="57">
        <v>43403</v>
      </c>
      <c r="B2116" s="15" t="s">
        <v>247</v>
      </c>
      <c r="C2116" s="54">
        <v>1750</v>
      </c>
      <c r="D2116" s="54" t="s">
        <v>11</v>
      </c>
      <c r="E2116" s="54">
        <v>188</v>
      </c>
      <c r="F2116" s="54">
        <v>190</v>
      </c>
      <c r="G2116" s="54">
        <v>192</v>
      </c>
      <c r="H2116" s="54">
        <v>194</v>
      </c>
      <c r="I2116" s="54">
        <v>3500</v>
      </c>
      <c r="J2116" s="54">
        <v>0</v>
      </c>
      <c r="K2116" s="54">
        <v>0</v>
      </c>
      <c r="L2116" s="55">
        <v>3500</v>
      </c>
      <c r="M2116" s="15" t="s">
        <v>289</v>
      </c>
    </row>
    <row r="2117" spans="1:13" s="8" customFormat="1" ht="11.25">
      <c r="A2117" s="57">
        <v>43403</v>
      </c>
      <c r="B2117" s="15" t="s">
        <v>100</v>
      </c>
      <c r="C2117" s="54">
        <v>2667</v>
      </c>
      <c r="D2117" s="54" t="s">
        <v>11</v>
      </c>
      <c r="E2117" s="54">
        <v>364</v>
      </c>
      <c r="F2117" s="54">
        <v>365.5</v>
      </c>
      <c r="G2117" s="54">
        <v>367</v>
      </c>
      <c r="H2117" s="54">
        <v>369</v>
      </c>
      <c r="I2117" s="54">
        <v>4000.5</v>
      </c>
      <c r="J2117" s="54">
        <v>0</v>
      </c>
      <c r="K2117" s="54">
        <v>0</v>
      </c>
      <c r="L2117" s="55">
        <v>4000.5</v>
      </c>
      <c r="M2117" s="15" t="s">
        <v>289</v>
      </c>
    </row>
    <row r="2118" spans="1:13" s="8" customFormat="1" ht="11.25">
      <c r="A2118" s="57">
        <v>43402</v>
      </c>
      <c r="B2118" s="15" t="s">
        <v>264</v>
      </c>
      <c r="C2118" s="54">
        <v>1250</v>
      </c>
      <c r="D2118" s="54" t="s">
        <v>11</v>
      </c>
      <c r="E2118" s="54">
        <v>651</v>
      </c>
      <c r="F2118" s="54">
        <v>654</v>
      </c>
      <c r="G2118" s="54">
        <v>657</v>
      </c>
      <c r="H2118" s="54">
        <v>660</v>
      </c>
      <c r="I2118" s="54">
        <v>0</v>
      </c>
      <c r="J2118" s="54">
        <v>0</v>
      </c>
      <c r="K2118" s="54">
        <v>0</v>
      </c>
      <c r="L2118" s="55">
        <v>0</v>
      </c>
      <c r="M2118" s="15" t="s">
        <v>294</v>
      </c>
    </row>
    <row r="2119" spans="1:13" s="8" customFormat="1" ht="11.25">
      <c r="A2119" s="57">
        <v>43402</v>
      </c>
      <c r="B2119" s="15" t="s">
        <v>178</v>
      </c>
      <c r="C2119" s="54">
        <v>1100</v>
      </c>
      <c r="D2119" s="54" t="s">
        <v>11</v>
      </c>
      <c r="E2119" s="54">
        <v>573</v>
      </c>
      <c r="F2119" s="54">
        <v>576</v>
      </c>
      <c r="G2119" s="54">
        <v>579</v>
      </c>
      <c r="H2119" s="54">
        <v>582</v>
      </c>
      <c r="I2119" s="54">
        <v>3300</v>
      </c>
      <c r="J2119" s="54">
        <v>0</v>
      </c>
      <c r="K2119" s="54">
        <v>0</v>
      </c>
      <c r="L2119" s="55">
        <v>3300</v>
      </c>
      <c r="M2119" s="15" t="s">
        <v>289</v>
      </c>
    </row>
    <row r="2120" spans="1:13" s="8" customFormat="1" ht="11.25">
      <c r="A2120" s="57">
        <v>43402</v>
      </c>
      <c r="B2120" s="15" t="s">
        <v>263</v>
      </c>
      <c r="C2120" s="54">
        <v>800</v>
      </c>
      <c r="D2120" s="54" t="s">
        <v>11</v>
      </c>
      <c r="E2120" s="54">
        <v>762.6</v>
      </c>
      <c r="F2120" s="54">
        <v>766.6</v>
      </c>
      <c r="G2120" s="54">
        <v>770.6</v>
      </c>
      <c r="H2120" s="54">
        <v>774.6</v>
      </c>
      <c r="I2120" s="54">
        <v>0</v>
      </c>
      <c r="J2120" s="54">
        <v>0</v>
      </c>
      <c r="K2120" s="54">
        <v>0</v>
      </c>
      <c r="L2120" s="55">
        <v>0</v>
      </c>
      <c r="M2120" s="15" t="s">
        <v>294</v>
      </c>
    </row>
    <row r="2121" spans="1:13" s="8" customFormat="1" ht="11.25">
      <c r="A2121" s="57">
        <v>43402</v>
      </c>
      <c r="B2121" s="15" t="s">
        <v>84</v>
      </c>
      <c r="C2121" s="54">
        <v>2750</v>
      </c>
      <c r="D2121" s="54" t="s">
        <v>11</v>
      </c>
      <c r="E2121" s="54">
        <v>337</v>
      </c>
      <c r="F2121" s="54">
        <v>339</v>
      </c>
      <c r="G2121" s="54">
        <v>342</v>
      </c>
      <c r="H2121" s="54">
        <v>345</v>
      </c>
      <c r="I2121" s="54">
        <v>5500</v>
      </c>
      <c r="J2121" s="54">
        <v>8250</v>
      </c>
      <c r="K2121" s="54">
        <v>8250</v>
      </c>
      <c r="L2121" s="55">
        <v>22000</v>
      </c>
      <c r="M2121" s="15" t="s">
        <v>290</v>
      </c>
    </row>
    <row r="2122" spans="1:13" s="8" customFormat="1" ht="11.25">
      <c r="A2122" s="57">
        <v>43399</v>
      </c>
      <c r="B2122" s="15" t="s">
        <v>157</v>
      </c>
      <c r="C2122" s="54">
        <v>1750</v>
      </c>
      <c r="D2122" s="54" t="s">
        <v>11</v>
      </c>
      <c r="E2122" s="54">
        <v>189.5</v>
      </c>
      <c r="F2122" s="54">
        <v>191.5</v>
      </c>
      <c r="G2122" s="54">
        <v>193.5</v>
      </c>
      <c r="H2122" s="54">
        <v>195.5</v>
      </c>
      <c r="I2122" s="54">
        <v>3500</v>
      </c>
      <c r="J2122" s="54">
        <v>0</v>
      </c>
      <c r="K2122" s="54">
        <v>0</v>
      </c>
      <c r="L2122" s="55">
        <v>3500</v>
      </c>
      <c r="M2122" s="15" t="s">
        <v>289</v>
      </c>
    </row>
    <row r="2123" spans="1:13" s="8" customFormat="1" ht="11.25">
      <c r="A2123" s="57">
        <v>43399</v>
      </c>
      <c r="B2123" s="15" t="s">
        <v>139</v>
      </c>
      <c r="C2123" s="54">
        <v>1061</v>
      </c>
      <c r="D2123" s="54" t="s">
        <v>11</v>
      </c>
      <c r="E2123" s="54">
        <v>555</v>
      </c>
      <c r="F2123" s="54">
        <v>558</v>
      </c>
      <c r="G2123" s="54">
        <v>561</v>
      </c>
      <c r="H2123" s="54">
        <v>564</v>
      </c>
      <c r="I2123" s="54">
        <v>3183</v>
      </c>
      <c r="J2123" s="54">
        <v>3183</v>
      </c>
      <c r="K2123" s="54">
        <v>0</v>
      </c>
      <c r="L2123" s="55">
        <v>6366</v>
      </c>
      <c r="M2123" s="15" t="s">
        <v>292</v>
      </c>
    </row>
    <row r="2124" spans="1:13" s="8" customFormat="1" ht="11.25">
      <c r="A2124" s="57">
        <v>43399</v>
      </c>
      <c r="B2124" s="15" t="s">
        <v>262</v>
      </c>
      <c r="C2124" s="54">
        <v>8000</v>
      </c>
      <c r="D2124" s="54" t="s">
        <v>11</v>
      </c>
      <c r="E2124" s="54">
        <v>38</v>
      </c>
      <c r="F2124" s="54">
        <v>38.5</v>
      </c>
      <c r="G2124" s="54">
        <v>39</v>
      </c>
      <c r="H2124" s="54">
        <v>39.5</v>
      </c>
      <c r="I2124" s="54">
        <v>4000</v>
      </c>
      <c r="J2124" s="54">
        <v>4000</v>
      </c>
      <c r="K2124" s="54">
        <v>4000</v>
      </c>
      <c r="L2124" s="55">
        <v>12000</v>
      </c>
      <c r="M2124" s="15" t="s">
        <v>290</v>
      </c>
    </row>
    <row r="2125" spans="1:13" s="8" customFormat="1" ht="11.25">
      <c r="A2125" s="57">
        <v>43399</v>
      </c>
      <c r="B2125" s="15" t="s">
        <v>100</v>
      </c>
      <c r="C2125" s="54">
        <v>2667</v>
      </c>
      <c r="D2125" s="54" t="s">
        <v>11</v>
      </c>
      <c r="E2125" s="54">
        <v>345</v>
      </c>
      <c r="F2125" s="54">
        <v>346.5</v>
      </c>
      <c r="G2125" s="54">
        <v>348</v>
      </c>
      <c r="H2125" s="54">
        <v>350</v>
      </c>
      <c r="I2125" s="54">
        <v>4000.5</v>
      </c>
      <c r="J2125" s="54">
        <v>0</v>
      </c>
      <c r="K2125" s="54">
        <v>0</v>
      </c>
      <c r="L2125" s="55">
        <v>4000.5</v>
      </c>
      <c r="M2125" s="15" t="s">
        <v>289</v>
      </c>
    </row>
    <row r="2126" spans="1:13" s="8" customFormat="1" ht="11.25">
      <c r="A2126" s="57">
        <v>43398</v>
      </c>
      <c r="B2126" s="15" t="s">
        <v>261</v>
      </c>
      <c r="C2126" s="54">
        <v>3000</v>
      </c>
      <c r="D2126" s="54" t="s">
        <v>11</v>
      </c>
      <c r="E2126" s="54">
        <v>139</v>
      </c>
      <c r="F2126" s="54">
        <v>140</v>
      </c>
      <c r="G2126" s="54">
        <v>141</v>
      </c>
      <c r="H2126" s="54">
        <v>142</v>
      </c>
      <c r="I2126" s="54">
        <v>3000</v>
      </c>
      <c r="J2126" s="54">
        <v>0</v>
      </c>
      <c r="K2126" s="54">
        <v>0</v>
      </c>
      <c r="L2126" s="55">
        <v>3000</v>
      </c>
      <c r="M2126" s="15" t="s">
        <v>289</v>
      </c>
    </row>
    <row r="2127" spans="1:13" s="8" customFormat="1" ht="11.25">
      <c r="A2127" s="57">
        <v>43398</v>
      </c>
      <c r="B2127" s="15" t="s">
        <v>260</v>
      </c>
      <c r="C2127" s="54">
        <v>4500</v>
      </c>
      <c r="D2127" s="54" t="s">
        <v>11</v>
      </c>
      <c r="E2127" s="54">
        <v>120</v>
      </c>
      <c r="F2127" s="54">
        <v>121</v>
      </c>
      <c r="G2127" s="54">
        <v>122</v>
      </c>
      <c r="H2127" s="54">
        <v>123</v>
      </c>
      <c r="I2127" s="54">
        <v>4500</v>
      </c>
      <c r="J2127" s="54">
        <v>4500</v>
      </c>
      <c r="K2127" s="54">
        <v>0</v>
      </c>
      <c r="L2127" s="55">
        <v>9000</v>
      </c>
      <c r="M2127" s="15" t="s">
        <v>292</v>
      </c>
    </row>
    <row r="2128" spans="1:13" s="8" customFormat="1" ht="11.25">
      <c r="A2128" s="57">
        <v>43397</v>
      </c>
      <c r="B2128" s="15" t="s">
        <v>96</v>
      </c>
      <c r="C2128" s="54">
        <v>250</v>
      </c>
      <c r="D2128" s="54" t="s">
        <v>11</v>
      </c>
      <c r="E2128" s="54">
        <v>220</v>
      </c>
      <c r="F2128" s="54">
        <v>55</v>
      </c>
      <c r="G2128" s="54">
        <v>60</v>
      </c>
      <c r="H2128" s="54">
        <v>65</v>
      </c>
      <c r="I2128" s="54">
        <v>1250</v>
      </c>
      <c r="J2128" s="54">
        <v>1250</v>
      </c>
      <c r="K2128" s="54">
        <v>1250</v>
      </c>
      <c r="L2128" s="55">
        <v>3750</v>
      </c>
      <c r="M2128" s="15" t="s">
        <v>290</v>
      </c>
    </row>
    <row r="2129" spans="1:13" s="8" customFormat="1" ht="11.25">
      <c r="A2129" s="57">
        <v>43397</v>
      </c>
      <c r="B2129" s="15" t="s">
        <v>259</v>
      </c>
      <c r="C2129" s="54">
        <v>250</v>
      </c>
      <c r="D2129" s="54" t="s">
        <v>11</v>
      </c>
      <c r="E2129" s="54">
        <v>1950</v>
      </c>
      <c r="F2129" s="54">
        <v>50</v>
      </c>
      <c r="G2129" s="54">
        <v>60</v>
      </c>
      <c r="H2129" s="54">
        <v>70</v>
      </c>
      <c r="I2129" s="54">
        <v>0</v>
      </c>
      <c r="J2129" s="54">
        <v>0</v>
      </c>
      <c r="K2129" s="54">
        <v>0</v>
      </c>
      <c r="L2129" s="55">
        <v>0</v>
      </c>
      <c r="M2129" s="15" t="s">
        <v>293</v>
      </c>
    </row>
    <row r="2130" spans="1:13" s="8" customFormat="1" ht="11.25">
      <c r="A2130" s="57">
        <v>43396</v>
      </c>
      <c r="B2130" s="15" t="s">
        <v>258</v>
      </c>
      <c r="C2130" s="54">
        <v>302</v>
      </c>
      <c r="D2130" s="54" t="s">
        <v>11</v>
      </c>
      <c r="E2130" s="54">
        <v>1900</v>
      </c>
      <c r="F2130" s="54">
        <v>1910</v>
      </c>
      <c r="G2130" s="54">
        <v>1920</v>
      </c>
      <c r="H2130" s="54">
        <v>1930</v>
      </c>
      <c r="I2130" s="54">
        <v>3020</v>
      </c>
      <c r="J2130" s="54">
        <v>3020</v>
      </c>
      <c r="K2130" s="54">
        <v>3020</v>
      </c>
      <c r="L2130" s="55">
        <v>9060</v>
      </c>
      <c r="M2130" s="15" t="s">
        <v>290</v>
      </c>
    </row>
    <row r="2131" spans="1:13" s="8" customFormat="1" ht="11.25">
      <c r="A2131" s="57">
        <v>43396</v>
      </c>
      <c r="B2131" s="15" t="s">
        <v>14</v>
      </c>
      <c r="C2131" s="54">
        <v>1575</v>
      </c>
      <c r="D2131" s="54" t="s">
        <v>80</v>
      </c>
      <c r="E2131" s="54">
        <v>202.5</v>
      </c>
      <c r="F2131" s="54">
        <v>200.5</v>
      </c>
      <c r="G2131" s="54">
        <v>198</v>
      </c>
      <c r="H2131" s="54">
        <v>196</v>
      </c>
      <c r="I2131" s="54">
        <v>0</v>
      </c>
      <c r="J2131" s="54">
        <v>0</v>
      </c>
      <c r="K2131" s="54">
        <v>0</v>
      </c>
      <c r="L2131" s="55">
        <v>0</v>
      </c>
      <c r="M2131" s="15" t="s">
        <v>293</v>
      </c>
    </row>
    <row r="2132" spans="1:13" s="8" customFormat="1" ht="11.25">
      <c r="A2132" s="57">
        <v>43395</v>
      </c>
      <c r="B2132" s="15" t="s">
        <v>239</v>
      </c>
      <c r="C2132" s="54">
        <v>4000</v>
      </c>
      <c r="D2132" s="54" t="s">
        <v>11</v>
      </c>
      <c r="E2132" s="54">
        <v>170.5</v>
      </c>
      <c r="F2132" s="54">
        <v>173.5</v>
      </c>
      <c r="G2132" s="54">
        <v>176.5</v>
      </c>
      <c r="H2132" s="54">
        <v>0</v>
      </c>
      <c r="I2132" s="54">
        <v>0</v>
      </c>
      <c r="J2132" s="54">
        <v>0</v>
      </c>
      <c r="K2132" s="54">
        <v>0</v>
      </c>
      <c r="L2132" s="55">
        <v>0</v>
      </c>
      <c r="M2132" s="15" t="s">
        <v>294</v>
      </c>
    </row>
    <row r="2133" spans="1:13" s="8" customFormat="1" ht="11.25">
      <c r="A2133" s="57">
        <v>43395</v>
      </c>
      <c r="B2133" s="15" t="s">
        <v>160</v>
      </c>
      <c r="C2133" s="54">
        <v>700</v>
      </c>
      <c r="D2133" s="54" t="s">
        <v>11</v>
      </c>
      <c r="E2133" s="54">
        <v>1171</v>
      </c>
      <c r="F2133" s="54">
        <v>1175</v>
      </c>
      <c r="G2133" s="54">
        <v>1180</v>
      </c>
      <c r="H2133" s="54">
        <v>1185</v>
      </c>
      <c r="I2133" s="54">
        <v>0</v>
      </c>
      <c r="J2133" s="54">
        <v>0</v>
      </c>
      <c r="K2133" s="54">
        <v>0</v>
      </c>
      <c r="L2133" s="55">
        <v>0</v>
      </c>
      <c r="M2133" s="15" t="s">
        <v>294</v>
      </c>
    </row>
    <row r="2134" spans="1:13" s="8" customFormat="1" ht="11.25">
      <c r="A2134" s="57">
        <v>43395</v>
      </c>
      <c r="B2134" s="15" t="s">
        <v>113</v>
      </c>
      <c r="C2134" s="54">
        <v>500</v>
      </c>
      <c r="D2134" s="54" t="s">
        <v>11</v>
      </c>
      <c r="E2134" s="54">
        <v>682</v>
      </c>
      <c r="F2134" s="54">
        <v>685</v>
      </c>
      <c r="G2134" s="54">
        <v>688</v>
      </c>
      <c r="H2134" s="54">
        <v>691</v>
      </c>
      <c r="I2134" s="54">
        <v>0</v>
      </c>
      <c r="J2134" s="54">
        <v>0</v>
      </c>
      <c r="K2134" s="54">
        <v>0</v>
      </c>
      <c r="L2134" s="55">
        <v>0</v>
      </c>
      <c r="M2134" s="15" t="s">
        <v>294</v>
      </c>
    </row>
    <row r="2135" spans="1:13" s="8" customFormat="1" ht="11.25">
      <c r="A2135" s="57">
        <v>43395</v>
      </c>
      <c r="B2135" s="15" t="s">
        <v>40</v>
      </c>
      <c r="C2135" s="54">
        <v>600</v>
      </c>
      <c r="D2135" s="54" t="s">
        <v>80</v>
      </c>
      <c r="E2135" s="54">
        <v>785.2</v>
      </c>
      <c r="F2135" s="54">
        <v>782.2</v>
      </c>
      <c r="G2135" s="54">
        <v>779.2</v>
      </c>
      <c r="H2135" s="54">
        <v>776.2</v>
      </c>
      <c r="I2135" s="54">
        <v>0</v>
      </c>
      <c r="J2135" s="54">
        <v>0</v>
      </c>
      <c r="K2135" s="54">
        <v>0</v>
      </c>
      <c r="L2135" s="55">
        <v>0</v>
      </c>
      <c r="M2135" s="15" t="s">
        <v>293</v>
      </c>
    </row>
    <row r="2136" spans="1:13" s="8" customFormat="1" ht="11.25">
      <c r="A2136" s="57">
        <v>43392</v>
      </c>
      <c r="B2136" s="15" t="s">
        <v>45</v>
      </c>
      <c r="C2136" s="54">
        <v>600</v>
      </c>
      <c r="D2136" s="54" t="s">
        <v>80</v>
      </c>
      <c r="E2136" s="54">
        <v>810</v>
      </c>
      <c r="F2136" s="54">
        <v>800</v>
      </c>
      <c r="G2136" s="54">
        <v>790</v>
      </c>
      <c r="H2136" s="54">
        <v>780</v>
      </c>
      <c r="I2136" s="54">
        <v>0</v>
      </c>
      <c r="J2136" s="54">
        <v>0</v>
      </c>
      <c r="K2136" s="54">
        <v>0</v>
      </c>
      <c r="L2136" s="55">
        <v>0</v>
      </c>
      <c r="M2136" s="15" t="s">
        <v>294</v>
      </c>
    </row>
    <row r="2137" spans="1:13" s="8" customFormat="1" ht="11.25">
      <c r="A2137" s="57">
        <v>43392</v>
      </c>
      <c r="B2137" s="15" t="s">
        <v>257</v>
      </c>
      <c r="C2137" s="54">
        <v>900</v>
      </c>
      <c r="D2137" s="54" t="s">
        <v>80</v>
      </c>
      <c r="E2137" s="54">
        <v>317</v>
      </c>
      <c r="F2137" s="54">
        <v>314</v>
      </c>
      <c r="G2137" s="54">
        <v>311</v>
      </c>
      <c r="H2137" s="54">
        <v>308</v>
      </c>
      <c r="I2137" s="54">
        <v>2700</v>
      </c>
      <c r="J2137" s="54">
        <v>2700</v>
      </c>
      <c r="K2137" s="54">
        <v>2700</v>
      </c>
      <c r="L2137" s="55">
        <v>8100</v>
      </c>
      <c r="M2137" s="15" t="s">
        <v>290</v>
      </c>
    </row>
    <row r="2138" spans="1:13" s="8" customFormat="1" ht="11.25">
      <c r="A2138" s="57">
        <v>43392</v>
      </c>
      <c r="B2138" s="15" t="s">
        <v>256</v>
      </c>
      <c r="C2138" s="54">
        <v>600</v>
      </c>
      <c r="D2138" s="54" t="s">
        <v>80</v>
      </c>
      <c r="E2138" s="54">
        <v>855</v>
      </c>
      <c r="F2138" s="54">
        <v>847</v>
      </c>
      <c r="G2138" s="54">
        <v>839</v>
      </c>
      <c r="H2138" s="54">
        <v>831</v>
      </c>
      <c r="I2138" s="54">
        <v>4800</v>
      </c>
      <c r="J2138" s="54">
        <v>4800</v>
      </c>
      <c r="K2138" s="54">
        <v>4800</v>
      </c>
      <c r="L2138" s="55">
        <v>14400</v>
      </c>
      <c r="M2138" s="15" t="s">
        <v>290</v>
      </c>
    </row>
    <row r="2139" spans="1:13" s="8" customFormat="1" ht="11.25">
      <c r="A2139" s="57">
        <v>43390</v>
      </c>
      <c r="B2139" s="15" t="s">
        <v>239</v>
      </c>
      <c r="C2139" s="54">
        <v>4000</v>
      </c>
      <c r="D2139" s="54" t="s">
        <v>11</v>
      </c>
      <c r="E2139" s="54">
        <v>163.5</v>
      </c>
      <c r="F2139" s="54">
        <v>164.5</v>
      </c>
      <c r="G2139" s="54">
        <v>165.5</v>
      </c>
      <c r="H2139" s="54">
        <v>166.5</v>
      </c>
      <c r="I2139" s="54">
        <v>0</v>
      </c>
      <c r="J2139" s="54">
        <v>0</v>
      </c>
      <c r="K2139" s="54">
        <v>0</v>
      </c>
      <c r="L2139" s="55">
        <v>6000</v>
      </c>
      <c r="M2139" s="15" t="s">
        <v>289</v>
      </c>
    </row>
    <row r="2140" spans="1:13" s="8" customFormat="1" ht="11.25">
      <c r="A2140" s="57">
        <v>43390</v>
      </c>
      <c r="B2140" s="15" t="s">
        <v>216</v>
      </c>
      <c r="C2140" s="54">
        <v>1250</v>
      </c>
      <c r="D2140" s="54" t="s">
        <v>11</v>
      </c>
      <c r="E2140" s="54">
        <v>420.5</v>
      </c>
      <c r="F2140" s="54">
        <v>422</v>
      </c>
      <c r="G2140" s="54">
        <v>424</v>
      </c>
      <c r="H2140" s="54">
        <v>426</v>
      </c>
      <c r="I2140" s="54">
        <v>1875</v>
      </c>
      <c r="J2140" s="54">
        <v>0</v>
      </c>
      <c r="K2140" s="54">
        <v>0</v>
      </c>
      <c r="L2140" s="55">
        <v>1875</v>
      </c>
      <c r="M2140" s="15" t="s">
        <v>289</v>
      </c>
    </row>
    <row r="2141" spans="1:13" s="8" customFormat="1" ht="11.25">
      <c r="A2141" s="57">
        <v>43390</v>
      </c>
      <c r="B2141" s="15" t="s">
        <v>240</v>
      </c>
      <c r="C2141" s="54">
        <v>2667</v>
      </c>
      <c r="D2141" s="54" t="s">
        <v>11</v>
      </c>
      <c r="E2141" s="54">
        <v>263.5</v>
      </c>
      <c r="F2141" s="54">
        <v>265.5</v>
      </c>
      <c r="G2141" s="54">
        <v>267.5</v>
      </c>
      <c r="H2141" s="54">
        <v>270.5</v>
      </c>
      <c r="I2141" s="54">
        <v>0</v>
      </c>
      <c r="J2141" s="54">
        <v>0</v>
      </c>
      <c r="K2141" s="54">
        <v>0</v>
      </c>
      <c r="L2141" s="55">
        <v>0</v>
      </c>
      <c r="M2141" s="15" t="s">
        <v>293</v>
      </c>
    </row>
    <row r="2142" spans="1:13" s="8" customFormat="1" ht="11.25">
      <c r="A2142" s="57">
        <v>43388</v>
      </c>
      <c r="B2142" s="15" t="s">
        <v>255</v>
      </c>
      <c r="C2142" s="54">
        <v>2250</v>
      </c>
      <c r="D2142" s="54" t="s">
        <v>11</v>
      </c>
      <c r="E2142" s="54">
        <v>216.25</v>
      </c>
      <c r="F2142" s="54">
        <v>217</v>
      </c>
      <c r="G2142" s="54">
        <v>217.75</v>
      </c>
      <c r="H2142" s="54">
        <v>218.5</v>
      </c>
      <c r="I2142" s="54">
        <v>0</v>
      </c>
      <c r="J2142" s="54">
        <v>0</v>
      </c>
      <c r="K2142" s="54">
        <v>0</v>
      </c>
      <c r="L2142" s="55">
        <v>-25875.5</v>
      </c>
      <c r="M2142" s="15" t="s">
        <v>291</v>
      </c>
    </row>
    <row r="2143" spans="1:13" s="8" customFormat="1" ht="11.25">
      <c r="A2143" s="57">
        <v>43388</v>
      </c>
      <c r="B2143" s="15" t="s">
        <v>255</v>
      </c>
      <c r="C2143" s="54">
        <v>2250</v>
      </c>
      <c r="D2143" s="54" t="s">
        <v>11</v>
      </c>
      <c r="E2143" s="54">
        <v>114.2</v>
      </c>
      <c r="F2143" s="54">
        <v>115</v>
      </c>
      <c r="G2143" s="54">
        <v>115.8</v>
      </c>
      <c r="H2143" s="54">
        <v>116.6</v>
      </c>
      <c r="I2143" s="54">
        <v>1800</v>
      </c>
      <c r="J2143" s="54">
        <v>1800</v>
      </c>
      <c r="K2143" s="54">
        <v>1800</v>
      </c>
      <c r="L2143" s="55">
        <v>5400</v>
      </c>
      <c r="M2143" s="15" t="s">
        <v>290</v>
      </c>
    </row>
    <row r="2144" spans="1:13" s="8" customFormat="1" ht="11.25">
      <c r="A2144" s="57">
        <v>43388</v>
      </c>
      <c r="B2144" s="15" t="s">
        <v>230</v>
      </c>
      <c r="C2144" s="54">
        <v>1000</v>
      </c>
      <c r="D2144" s="54" t="s">
        <v>11</v>
      </c>
      <c r="E2144" s="54">
        <v>753</v>
      </c>
      <c r="F2144" s="54">
        <v>757</v>
      </c>
      <c r="G2144" s="54">
        <v>761</v>
      </c>
      <c r="H2144" s="54">
        <v>765</v>
      </c>
      <c r="I2144" s="54">
        <v>0</v>
      </c>
      <c r="J2144" s="54">
        <v>0</v>
      </c>
      <c r="K2144" s="54">
        <v>0</v>
      </c>
      <c r="L2144" s="55">
        <v>0</v>
      </c>
      <c r="M2144" s="15" t="s">
        <v>293</v>
      </c>
    </row>
    <row r="2145" spans="1:13" s="8" customFormat="1" ht="11.25">
      <c r="A2145" s="57">
        <v>43388</v>
      </c>
      <c r="B2145" s="15" t="s">
        <v>51</v>
      </c>
      <c r="C2145" s="54">
        <v>900</v>
      </c>
      <c r="D2145" s="54" t="s">
        <v>11</v>
      </c>
      <c r="E2145" s="54">
        <v>621</v>
      </c>
      <c r="F2145" s="54">
        <v>625</v>
      </c>
      <c r="G2145" s="54">
        <v>629</v>
      </c>
      <c r="H2145" s="54">
        <v>633</v>
      </c>
      <c r="I2145" s="54">
        <v>3600</v>
      </c>
      <c r="J2145" s="54">
        <v>3600</v>
      </c>
      <c r="K2145" s="54">
        <v>0</v>
      </c>
      <c r="L2145" s="55">
        <v>7200</v>
      </c>
      <c r="M2145" s="15" t="s">
        <v>289</v>
      </c>
    </row>
    <row r="2146" spans="1:13" s="8" customFormat="1" ht="11.25">
      <c r="A2146" s="57">
        <v>43385</v>
      </c>
      <c r="B2146" s="15" t="s">
        <v>254</v>
      </c>
      <c r="C2146" s="54">
        <v>500</v>
      </c>
      <c r="D2146" s="54" t="s">
        <v>11</v>
      </c>
      <c r="E2146" s="54">
        <v>1725</v>
      </c>
      <c r="F2146" s="54">
        <v>1731</v>
      </c>
      <c r="G2146" s="54">
        <v>1737</v>
      </c>
      <c r="H2146" s="54">
        <v>1745</v>
      </c>
      <c r="I2146" s="54">
        <v>3000</v>
      </c>
      <c r="J2146" s="54">
        <v>3000</v>
      </c>
      <c r="K2146" s="54">
        <v>4000</v>
      </c>
      <c r="L2146" s="55">
        <v>10000</v>
      </c>
      <c r="M2146" s="15" t="s">
        <v>290</v>
      </c>
    </row>
    <row r="2147" spans="1:13" s="8" customFormat="1" ht="11.25">
      <c r="A2147" s="57">
        <v>43385</v>
      </c>
      <c r="B2147" s="15" t="s">
        <v>251</v>
      </c>
      <c r="C2147" s="54">
        <v>7500</v>
      </c>
      <c r="D2147" s="54" t="s">
        <v>11</v>
      </c>
      <c r="E2147" s="54">
        <v>75</v>
      </c>
      <c r="F2147" s="54">
        <v>75.5</v>
      </c>
      <c r="G2147" s="54">
        <v>76</v>
      </c>
      <c r="H2147" s="54">
        <v>76.5</v>
      </c>
      <c r="I2147" s="54">
        <v>3750</v>
      </c>
      <c r="J2147" s="54">
        <v>3750</v>
      </c>
      <c r="K2147" s="54">
        <v>3750</v>
      </c>
      <c r="L2147" s="55">
        <v>11250</v>
      </c>
      <c r="M2147" s="15" t="s">
        <v>290</v>
      </c>
    </row>
    <row r="2148" spans="1:13" s="8" customFormat="1" ht="11.25">
      <c r="A2148" s="57">
        <v>43385</v>
      </c>
      <c r="B2148" s="15" t="s">
        <v>253</v>
      </c>
      <c r="C2148" s="54">
        <v>2500</v>
      </c>
      <c r="D2148" s="54" t="s">
        <v>11</v>
      </c>
      <c r="E2148" s="54">
        <v>325.5</v>
      </c>
      <c r="F2148" s="54">
        <v>327</v>
      </c>
      <c r="G2148" s="54">
        <v>329</v>
      </c>
      <c r="H2148" s="54">
        <v>331</v>
      </c>
      <c r="I2148" s="54">
        <v>3750</v>
      </c>
      <c r="J2148" s="54">
        <v>0</v>
      </c>
      <c r="K2148" s="54">
        <v>0</v>
      </c>
      <c r="L2148" s="55">
        <v>3750</v>
      </c>
      <c r="M2148" s="15" t="s">
        <v>289</v>
      </c>
    </row>
    <row r="2149" spans="1:13" s="8" customFormat="1" ht="11.25">
      <c r="A2149" s="57">
        <v>43385</v>
      </c>
      <c r="B2149" s="15" t="s">
        <v>157</v>
      </c>
      <c r="C2149" s="54">
        <v>1750</v>
      </c>
      <c r="D2149" s="54" t="s">
        <v>11</v>
      </c>
      <c r="E2149" s="54">
        <v>255</v>
      </c>
      <c r="F2149" s="54">
        <v>257</v>
      </c>
      <c r="G2149" s="54">
        <v>259</v>
      </c>
      <c r="H2149" s="54">
        <v>261</v>
      </c>
      <c r="I2149" s="54">
        <v>0</v>
      </c>
      <c r="J2149" s="54">
        <v>0</v>
      </c>
      <c r="K2149" s="54">
        <v>0</v>
      </c>
      <c r="L2149" s="55">
        <v>0</v>
      </c>
      <c r="M2149" s="15" t="s">
        <v>293</v>
      </c>
    </row>
    <row r="2150" spans="1:13" s="8" customFormat="1" ht="11.25">
      <c r="A2150" s="57">
        <v>43384</v>
      </c>
      <c r="B2150" s="54" t="s">
        <v>252</v>
      </c>
      <c r="C2150" s="54">
        <v>1575</v>
      </c>
      <c r="D2150" s="54" t="s">
        <v>11</v>
      </c>
      <c r="E2150" s="54">
        <v>209</v>
      </c>
      <c r="F2150" s="54">
        <v>211.5</v>
      </c>
      <c r="G2150" s="54">
        <v>214</v>
      </c>
      <c r="H2150" s="54">
        <v>216.5</v>
      </c>
      <c r="I2150" s="54">
        <v>0</v>
      </c>
      <c r="J2150" s="54">
        <v>0</v>
      </c>
      <c r="K2150" s="54">
        <v>0</v>
      </c>
      <c r="L2150" s="55">
        <v>0</v>
      </c>
      <c r="M2150" s="15" t="s">
        <v>294</v>
      </c>
    </row>
    <row r="2151" spans="1:13" s="8" customFormat="1" ht="11.25">
      <c r="A2151" s="57">
        <v>43384</v>
      </c>
      <c r="B2151" s="15" t="s">
        <v>157</v>
      </c>
      <c r="C2151" s="54">
        <v>1750</v>
      </c>
      <c r="D2151" s="54" t="s">
        <v>11</v>
      </c>
      <c r="E2151" s="54">
        <v>233</v>
      </c>
      <c r="F2151" s="54">
        <v>235</v>
      </c>
      <c r="G2151" s="54">
        <v>237</v>
      </c>
      <c r="H2151" s="54">
        <v>239</v>
      </c>
      <c r="I2151" s="54">
        <v>3500</v>
      </c>
      <c r="J2151" s="54">
        <v>3500</v>
      </c>
      <c r="K2151" s="54">
        <v>3500</v>
      </c>
      <c r="L2151" s="55">
        <v>10500</v>
      </c>
      <c r="M2151" s="15" t="s">
        <v>290</v>
      </c>
    </row>
    <row r="2152" spans="1:13" s="8" customFormat="1" ht="11.25">
      <c r="A2152" s="57">
        <v>43384</v>
      </c>
      <c r="B2152" s="15" t="s">
        <v>251</v>
      </c>
      <c r="C2152" s="54">
        <v>7500</v>
      </c>
      <c r="D2152" s="54" t="s">
        <v>11</v>
      </c>
      <c r="E2152" s="54">
        <v>73.5</v>
      </c>
      <c r="F2152" s="54">
        <v>74</v>
      </c>
      <c r="G2152" s="54">
        <v>74.5</v>
      </c>
      <c r="H2152" s="54">
        <v>75</v>
      </c>
      <c r="I2152" s="54">
        <v>3750</v>
      </c>
      <c r="J2152" s="54">
        <v>3750</v>
      </c>
      <c r="K2152" s="54">
        <v>3750</v>
      </c>
      <c r="L2152" s="55">
        <v>11250</v>
      </c>
      <c r="M2152" s="15" t="s">
        <v>290</v>
      </c>
    </row>
    <row r="2153" spans="1:13" s="8" customFormat="1" ht="11.25">
      <c r="A2153" s="57">
        <v>43384</v>
      </c>
      <c r="B2153" s="15" t="s">
        <v>155</v>
      </c>
      <c r="C2153" s="54">
        <v>1575</v>
      </c>
      <c r="D2153" s="54" t="s">
        <v>11</v>
      </c>
      <c r="E2153" s="54">
        <v>186.5</v>
      </c>
      <c r="F2153" s="54">
        <v>188.5</v>
      </c>
      <c r="G2153" s="54">
        <v>190.5</v>
      </c>
      <c r="H2153" s="54">
        <v>192.5</v>
      </c>
      <c r="I2153" s="54">
        <v>3150</v>
      </c>
      <c r="J2153" s="54">
        <v>0</v>
      </c>
      <c r="K2153" s="54">
        <v>0</v>
      </c>
      <c r="L2153" s="55">
        <v>3150</v>
      </c>
      <c r="M2153" s="15" t="s">
        <v>289</v>
      </c>
    </row>
    <row r="2154" spans="1:13" s="8" customFormat="1" ht="11.25">
      <c r="A2154" s="57">
        <v>43384</v>
      </c>
      <c r="B2154" s="15" t="s">
        <v>169</v>
      </c>
      <c r="C2154" s="54">
        <v>500</v>
      </c>
      <c r="D2154" s="54" t="s">
        <v>80</v>
      </c>
      <c r="E2154" s="54">
        <v>867.75</v>
      </c>
      <c r="F2154" s="54">
        <v>870.75</v>
      </c>
      <c r="G2154" s="54">
        <v>863.75</v>
      </c>
      <c r="H2154" s="54">
        <v>856.75</v>
      </c>
      <c r="I2154" s="54">
        <v>0</v>
      </c>
      <c r="J2154" s="54">
        <v>0</v>
      </c>
      <c r="K2154" s="54">
        <v>0</v>
      </c>
      <c r="L2154" s="55">
        <v>0</v>
      </c>
      <c r="M2154" s="15" t="s">
        <v>294</v>
      </c>
    </row>
    <row r="2155" spans="1:13" s="8" customFormat="1" ht="11.25">
      <c r="A2155" s="57">
        <v>43383</v>
      </c>
      <c r="B2155" s="15" t="s">
        <v>123</v>
      </c>
      <c r="C2155" s="54">
        <v>600</v>
      </c>
      <c r="D2155" s="54" t="s">
        <v>11</v>
      </c>
      <c r="E2155" s="54">
        <v>1057.3499999999999</v>
      </c>
      <c r="F2155" s="54">
        <v>1063.3499999999999</v>
      </c>
      <c r="G2155" s="54">
        <v>1069.3499999999999</v>
      </c>
      <c r="H2155" s="54">
        <v>1075.3499999999999</v>
      </c>
      <c r="I2155" s="54">
        <v>0</v>
      </c>
      <c r="J2155" s="54">
        <v>0</v>
      </c>
      <c r="K2155" s="54">
        <v>0</v>
      </c>
      <c r="L2155" s="55">
        <v>-11400</v>
      </c>
      <c r="M2155" s="15" t="s">
        <v>291</v>
      </c>
    </row>
    <row r="2156" spans="1:13" s="8" customFormat="1" ht="11.25">
      <c r="A2156" s="57">
        <v>43383</v>
      </c>
      <c r="B2156" s="15" t="s">
        <v>202</v>
      </c>
      <c r="C2156" s="54">
        <v>2250</v>
      </c>
      <c r="D2156" s="54" t="s">
        <v>11</v>
      </c>
      <c r="E2156" s="54">
        <v>182</v>
      </c>
      <c r="F2156" s="54">
        <v>184</v>
      </c>
      <c r="G2156" s="54">
        <v>186</v>
      </c>
      <c r="H2156" s="54">
        <v>188</v>
      </c>
      <c r="I2156" s="54">
        <v>4500</v>
      </c>
      <c r="J2156" s="54">
        <v>0</v>
      </c>
      <c r="K2156" s="54">
        <v>0</v>
      </c>
      <c r="L2156" s="55">
        <v>4500</v>
      </c>
      <c r="M2156" s="15" t="s">
        <v>289</v>
      </c>
    </row>
    <row r="2157" spans="1:13" s="8" customFormat="1" ht="11.25">
      <c r="A2157" s="57">
        <v>43383</v>
      </c>
      <c r="B2157" s="15" t="s">
        <v>32</v>
      </c>
      <c r="C2157" s="54">
        <v>1300</v>
      </c>
      <c r="D2157" s="54" t="s">
        <v>11</v>
      </c>
      <c r="E2157" s="54">
        <v>446</v>
      </c>
      <c r="F2157" s="54">
        <v>449</v>
      </c>
      <c r="G2157" s="54">
        <v>452</v>
      </c>
      <c r="H2157" s="54">
        <v>455</v>
      </c>
      <c r="I2157" s="54">
        <v>3900</v>
      </c>
      <c r="J2157" s="54">
        <v>0</v>
      </c>
      <c r="K2157" s="54">
        <v>0</v>
      </c>
      <c r="L2157" s="55">
        <v>3900</v>
      </c>
      <c r="M2157" s="15" t="s">
        <v>289</v>
      </c>
    </row>
    <row r="2158" spans="1:13" s="8" customFormat="1" ht="11.25">
      <c r="A2158" s="57">
        <v>43382</v>
      </c>
      <c r="B2158" s="54" t="s">
        <v>93</v>
      </c>
      <c r="C2158" s="54">
        <v>1200</v>
      </c>
      <c r="D2158" s="54" t="s">
        <v>80</v>
      </c>
      <c r="E2158" s="54">
        <v>607</v>
      </c>
      <c r="F2158" s="54">
        <v>604</v>
      </c>
      <c r="G2158" s="54">
        <v>601</v>
      </c>
      <c r="H2158" s="54">
        <v>598</v>
      </c>
      <c r="I2158" s="54">
        <v>0</v>
      </c>
      <c r="J2158" s="54">
        <v>0</v>
      </c>
      <c r="K2158" s="54">
        <v>0</v>
      </c>
      <c r="L2158" s="55">
        <v>-6000</v>
      </c>
      <c r="M2158" s="15" t="s">
        <v>291</v>
      </c>
    </row>
    <row r="2159" spans="1:13" s="8" customFormat="1" ht="11.25">
      <c r="A2159" s="57">
        <v>43382</v>
      </c>
      <c r="B2159" s="15" t="s">
        <v>248</v>
      </c>
      <c r="C2159" s="54">
        <v>1200</v>
      </c>
      <c r="D2159" s="54" t="s">
        <v>11</v>
      </c>
      <c r="E2159" s="54">
        <v>234</v>
      </c>
      <c r="F2159" s="54">
        <v>236</v>
      </c>
      <c r="G2159" s="54">
        <v>238</v>
      </c>
      <c r="H2159" s="54">
        <v>240</v>
      </c>
      <c r="I2159" s="54">
        <v>0</v>
      </c>
      <c r="J2159" s="54">
        <v>0</v>
      </c>
      <c r="K2159" s="54">
        <v>0</v>
      </c>
      <c r="L2159" s="55">
        <v>0</v>
      </c>
      <c r="M2159" s="15" t="s">
        <v>294</v>
      </c>
    </row>
    <row r="2160" spans="1:13" s="8" customFormat="1" ht="11.25">
      <c r="A2160" s="57">
        <v>43382</v>
      </c>
      <c r="B2160" s="15" t="s">
        <v>250</v>
      </c>
      <c r="C2160" s="54">
        <v>400</v>
      </c>
      <c r="D2160" s="54" t="s">
        <v>80</v>
      </c>
      <c r="E2160" s="54">
        <v>975</v>
      </c>
      <c r="F2160" s="54">
        <v>970</v>
      </c>
      <c r="G2160" s="54">
        <v>965</v>
      </c>
      <c r="H2160" s="54">
        <v>960</v>
      </c>
      <c r="I2160" s="54">
        <v>2000</v>
      </c>
      <c r="J2160" s="54">
        <v>2000</v>
      </c>
      <c r="K2160" s="54">
        <v>2000</v>
      </c>
      <c r="L2160" s="55">
        <v>6000</v>
      </c>
      <c r="M2160" s="15" t="s">
        <v>290</v>
      </c>
    </row>
    <row r="2161" spans="1:13" s="8" customFormat="1" ht="11.25">
      <c r="A2161" s="57">
        <v>43381</v>
      </c>
      <c r="B2161" s="15" t="s">
        <v>249</v>
      </c>
      <c r="C2161" s="54">
        <v>1500</v>
      </c>
      <c r="D2161" s="54" t="s">
        <v>11</v>
      </c>
      <c r="E2161" s="54">
        <v>242.9</v>
      </c>
      <c r="F2161" s="54">
        <v>240.4</v>
      </c>
      <c r="G2161" s="54">
        <v>237.9</v>
      </c>
      <c r="H2161" s="54">
        <v>235.4</v>
      </c>
      <c r="I2161" s="54">
        <v>0</v>
      </c>
      <c r="J2161" s="54">
        <v>0</v>
      </c>
      <c r="K2161" s="54">
        <v>0</v>
      </c>
      <c r="L2161" s="55">
        <v>4650</v>
      </c>
      <c r="M2161" s="15" t="s">
        <v>289</v>
      </c>
    </row>
    <row r="2162" spans="1:13" s="8" customFormat="1" ht="11.25">
      <c r="A2162" s="57">
        <v>43381</v>
      </c>
      <c r="B2162" s="15" t="s">
        <v>248</v>
      </c>
      <c r="C2162" s="54">
        <v>1200</v>
      </c>
      <c r="D2162" s="54" t="s">
        <v>11</v>
      </c>
      <c r="E2162" s="54">
        <v>615</v>
      </c>
      <c r="F2162" s="54">
        <v>618</v>
      </c>
      <c r="G2162" s="54">
        <v>621</v>
      </c>
      <c r="H2162" s="54">
        <v>624</v>
      </c>
      <c r="I2162" s="54">
        <v>3600</v>
      </c>
      <c r="J2162" s="54">
        <v>3600</v>
      </c>
      <c r="K2162" s="54">
        <v>3600</v>
      </c>
      <c r="L2162" s="55">
        <v>10800</v>
      </c>
      <c r="M2162" s="15" t="s">
        <v>290</v>
      </c>
    </row>
    <row r="2163" spans="1:13" s="8" customFormat="1" ht="11.25">
      <c r="A2163" s="57">
        <v>43381</v>
      </c>
      <c r="B2163" s="15" t="s">
        <v>247</v>
      </c>
      <c r="C2163" s="54">
        <v>1750</v>
      </c>
      <c r="D2163" s="54" t="s">
        <v>11</v>
      </c>
      <c r="E2163" s="54">
        <v>215</v>
      </c>
      <c r="F2163" s="54">
        <v>217</v>
      </c>
      <c r="G2163" s="54">
        <v>219</v>
      </c>
      <c r="H2163" s="54">
        <v>221</v>
      </c>
      <c r="I2163" s="54">
        <v>3500</v>
      </c>
      <c r="J2163" s="54">
        <v>3500</v>
      </c>
      <c r="K2163" s="54">
        <v>3500</v>
      </c>
      <c r="L2163" s="55">
        <v>10500</v>
      </c>
      <c r="M2163" s="15" t="s">
        <v>290</v>
      </c>
    </row>
    <row r="2164" spans="1:13" s="8" customFormat="1" ht="11.25">
      <c r="A2164" s="57">
        <v>43381</v>
      </c>
      <c r="B2164" s="15" t="s">
        <v>14</v>
      </c>
      <c r="C2164" s="54">
        <v>1575</v>
      </c>
      <c r="D2164" s="54" t="s">
        <v>11</v>
      </c>
      <c r="E2164" s="54">
        <v>178.5</v>
      </c>
      <c r="F2164" s="54">
        <v>180.5</v>
      </c>
      <c r="G2164" s="54">
        <v>182.5</v>
      </c>
      <c r="H2164" s="54">
        <v>184.5</v>
      </c>
      <c r="I2164" s="54">
        <v>3150</v>
      </c>
      <c r="J2164" s="54">
        <v>0</v>
      </c>
      <c r="K2164" s="54">
        <v>0</v>
      </c>
      <c r="L2164" s="55">
        <v>3150</v>
      </c>
      <c r="M2164" s="15" t="s">
        <v>289</v>
      </c>
    </row>
    <row r="2165" spans="1:13" s="8" customFormat="1" ht="11.25">
      <c r="A2165" s="57">
        <v>43381</v>
      </c>
      <c r="B2165" s="15" t="s">
        <v>246</v>
      </c>
      <c r="C2165" s="54">
        <v>2500</v>
      </c>
      <c r="D2165" s="54" t="s">
        <v>11</v>
      </c>
      <c r="E2165" s="54">
        <v>155</v>
      </c>
      <c r="F2165" s="54">
        <v>156.5</v>
      </c>
      <c r="G2165" s="54">
        <v>158</v>
      </c>
      <c r="H2165" s="54">
        <v>160</v>
      </c>
      <c r="I2165" s="54">
        <v>0</v>
      </c>
      <c r="J2165" s="54">
        <v>0</v>
      </c>
      <c r="K2165" s="54">
        <v>0</v>
      </c>
      <c r="L2165" s="55">
        <v>0</v>
      </c>
      <c r="M2165" s="15" t="s">
        <v>294</v>
      </c>
    </row>
    <row r="2166" spans="1:13" s="8" customFormat="1" ht="11.25">
      <c r="A2166" s="57">
        <v>43378</v>
      </c>
      <c r="B2166" s="15" t="s">
        <v>245</v>
      </c>
      <c r="C2166" s="54">
        <v>500</v>
      </c>
      <c r="D2166" s="54" t="s">
        <v>11</v>
      </c>
      <c r="E2166" s="54">
        <v>1007</v>
      </c>
      <c r="F2166" s="54">
        <v>1014</v>
      </c>
      <c r="G2166" s="54">
        <v>1021</v>
      </c>
      <c r="H2166" s="54">
        <v>1030</v>
      </c>
      <c r="I2166" s="54">
        <v>3500</v>
      </c>
      <c r="J2166" s="54">
        <v>0</v>
      </c>
      <c r="K2166" s="54">
        <v>0</v>
      </c>
      <c r="L2166" s="55">
        <v>3500</v>
      </c>
      <c r="M2166" s="15" t="s">
        <v>289</v>
      </c>
    </row>
    <row r="2167" spans="1:13" s="8" customFormat="1" ht="11.25">
      <c r="A2167" s="57">
        <v>43378</v>
      </c>
      <c r="B2167" s="15" t="s">
        <v>78</v>
      </c>
      <c r="C2167" s="54">
        <v>1800</v>
      </c>
      <c r="D2167" s="54" t="s">
        <v>11</v>
      </c>
      <c r="E2167" s="54">
        <v>270</v>
      </c>
      <c r="F2167" s="54">
        <v>272</v>
      </c>
      <c r="G2167" s="54">
        <v>274</v>
      </c>
      <c r="H2167" s="54">
        <v>276</v>
      </c>
      <c r="I2167" s="54">
        <v>3600</v>
      </c>
      <c r="J2167" s="54">
        <v>3600</v>
      </c>
      <c r="K2167" s="54">
        <v>3600</v>
      </c>
      <c r="L2167" s="55">
        <v>10800</v>
      </c>
      <c r="M2167" s="15" t="s">
        <v>290</v>
      </c>
    </row>
    <row r="2168" spans="1:13" s="8" customFormat="1" ht="11.25">
      <c r="A2168" s="57">
        <v>43378</v>
      </c>
      <c r="B2168" s="15" t="s">
        <v>125</v>
      </c>
      <c r="C2168" s="54">
        <v>1700</v>
      </c>
      <c r="D2168" s="54" t="s">
        <v>11</v>
      </c>
      <c r="E2168" s="54">
        <v>263</v>
      </c>
      <c r="F2168" s="54">
        <v>265</v>
      </c>
      <c r="G2168" s="54">
        <v>267</v>
      </c>
      <c r="H2168" s="54">
        <v>0</v>
      </c>
      <c r="I2168" s="17">
        <v>5100</v>
      </c>
      <c r="J2168" s="54">
        <v>0</v>
      </c>
      <c r="K2168" s="54">
        <v>0</v>
      </c>
      <c r="L2168" s="55">
        <v>5100</v>
      </c>
      <c r="M2168" s="15" t="s">
        <v>289</v>
      </c>
    </row>
    <row r="2169" spans="1:13" s="8" customFormat="1" ht="11.25">
      <c r="A2169" s="57">
        <v>43377</v>
      </c>
      <c r="B2169" s="15" t="s">
        <v>244</v>
      </c>
      <c r="C2169" s="54">
        <v>1200</v>
      </c>
      <c r="D2169" s="54" t="s">
        <v>11</v>
      </c>
      <c r="E2169" s="54">
        <v>403</v>
      </c>
      <c r="F2169" s="54">
        <v>406</v>
      </c>
      <c r="G2169" s="54">
        <v>409</v>
      </c>
      <c r="H2169" s="54">
        <v>412</v>
      </c>
      <c r="I2169" s="54">
        <v>3600</v>
      </c>
      <c r="J2169" s="54">
        <v>0</v>
      </c>
      <c r="K2169" s="54">
        <v>0</v>
      </c>
      <c r="L2169" s="55">
        <v>3600</v>
      </c>
      <c r="M2169" s="15" t="s">
        <v>289</v>
      </c>
    </row>
    <row r="2170" spans="1:13" s="8" customFormat="1" ht="11.25">
      <c r="A2170" s="57">
        <v>43377</v>
      </c>
      <c r="B2170" s="15" t="s">
        <v>243</v>
      </c>
      <c r="C2170" s="54">
        <v>12000</v>
      </c>
      <c r="D2170" s="54" t="s">
        <v>11</v>
      </c>
      <c r="E2170" s="54">
        <v>70.5</v>
      </c>
      <c r="F2170" s="54">
        <v>71</v>
      </c>
      <c r="G2170" s="54">
        <v>71.5</v>
      </c>
      <c r="H2170" s="54">
        <v>72</v>
      </c>
      <c r="I2170" s="54">
        <v>6000</v>
      </c>
      <c r="J2170" s="54">
        <v>0</v>
      </c>
      <c r="K2170" s="54">
        <v>0</v>
      </c>
      <c r="L2170" s="55">
        <v>6000</v>
      </c>
      <c r="M2170" s="15" t="s">
        <v>289</v>
      </c>
    </row>
    <row r="2171" spans="1:13" s="8" customFormat="1" ht="11.25">
      <c r="A2171" s="57">
        <v>43377</v>
      </c>
      <c r="B2171" s="15" t="s">
        <v>242</v>
      </c>
      <c r="C2171" s="54">
        <v>1500</v>
      </c>
      <c r="D2171" s="54" t="s">
        <v>80</v>
      </c>
      <c r="E2171" s="54">
        <v>475</v>
      </c>
      <c r="F2171" s="54">
        <v>472</v>
      </c>
      <c r="G2171" s="54">
        <v>469</v>
      </c>
      <c r="H2171" s="54">
        <v>466</v>
      </c>
      <c r="I2171" s="54">
        <v>0</v>
      </c>
      <c r="J2171" s="54">
        <v>0</v>
      </c>
      <c r="K2171" s="54">
        <v>0</v>
      </c>
      <c r="L2171" s="55">
        <v>0</v>
      </c>
      <c r="M2171" s="15" t="s">
        <v>294</v>
      </c>
    </row>
    <row r="2172" spans="1:13" s="8" customFormat="1" ht="11.25">
      <c r="A2172" s="57">
        <v>43376</v>
      </c>
      <c r="B2172" s="15" t="s">
        <v>241</v>
      </c>
      <c r="C2172" s="54">
        <v>4000</v>
      </c>
      <c r="D2172" s="54" t="s">
        <v>11</v>
      </c>
      <c r="E2172" s="54">
        <v>10945</v>
      </c>
      <c r="F2172" s="54">
        <v>10915</v>
      </c>
      <c r="G2172" s="54">
        <v>10885</v>
      </c>
      <c r="H2172" s="54">
        <v>0</v>
      </c>
      <c r="I2172" s="54">
        <v>12000</v>
      </c>
      <c r="J2172" s="54">
        <v>12000</v>
      </c>
      <c r="K2172" s="54">
        <v>0</v>
      </c>
      <c r="L2172" s="55">
        <v>36000</v>
      </c>
      <c r="M2172" s="15" t="s">
        <v>292</v>
      </c>
    </row>
    <row r="2173" spans="1:13" s="8" customFormat="1" ht="11.25">
      <c r="A2173" s="57">
        <v>43376</v>
      </c>
      <c r="B2173" s="15" t="s">
        <v>240</v>
      </c>
      <c r="C2173" s="54">
        <v>2667</v>
      </c>
      <c r="D2173" s="54" t="s">
        <v>11</v>
      </c>
      <c r="E2173" s="54">
        <v>385</v>
      </c>
      <c r="F2173" s="54">
        <v>386.5</v>
      </c>
      <c r="G2173" s="54">
        <v>388</v>
      </c>
      <c r="H2173" s="54">
        <v>390</v>
      </c>
      <c r="I2173" s="54">
        <v>0</v>
      </c>
      <c r="J2173" s="54">
        <v>0</v>
      </c>
      <c r="K2173" s="54">
        <v>0</v>
      </c>
      <c r="L2173" s="55">
        <v>0</v>
      </c>
      <c r="M2173" s="15" t="s">
        <v>293</v>
      </c>
    </row>
    <row r="2174" spans="1:13" s="8" customFormat="1" ht="11.25">
      <c r="A2174" s="57">
        <v>43376</v>
      </c>
      <c r="B2174" s="15" t="s">
        <v>157</v>
      </c>
      <c r="C2174" s="54">
        <v>1750</v>
      </c>
      <c r="D2174" s="54" t="s">
        <v>11</v>
      </c>
      <c r="E2174" s="54">
        <v>216.7</v>
      </c>
      <c r="F2174" s="54">
        <v>218.7</v>
      </c>
      <c r="G2174" s="54">
        <v>220.7</v>
      </c>
      <c r="H2174" s="54">
        <v>222.7</v>
      </c>
      <c r="I2174" s="54">
        <v>3500</v>
      </c>
      <c r="J2174" s="54">
        <v>3500</v>
      </c>
      <c r="K2174" s="54">
        <v>3500</v>
      </c>
      <c r="L2174" s="55">
        <v>10500</v>
      </c>
      <c r="M2174" s="15" t="s">
        <v>290</v>
      </c>
    </row>
    <row r="2175" spans="1:13" s="8" customFormat="1" ht="11.25">
      <c r="A2175" s="57">
        <v>43374</v>
      </c>
      <c r="B2175" s="15" t="s">
        <v>239</v>
      </c>
      <c r="C2175" s="54">
        <v>4000</v>
      </c>
      <c r="D2175" s="54" t="s">
        <v>11</v>
      </c>
      <c r="E2175" s="54">
        <v>134</v>
      </c>
      <c r="F2175" s="54">
        <v>135</v>
      </c>
      <c r="G2175" s="54">
        <v>136</v>
      </c>
      <c r="H2175" s="54">
        <v>137</v>
      </c>
      <c r="I2175" s="54">
        <v>4000</v>
      </c>
      <c r="J2175" s="54">
        <v>4000</v>
      </c>
      <c r="K2175" s="54">
        <v>4000</v>
      </c>
      <c r="L2175" s="55">
        <v>12000</v>
      </c>
      <c r="M2175" s="15" t="s">
        <v>290</v>
      </c>
    </row>
    <row r="2176" spans="1:13" s="8" customFormat="1" ht="11.25">
      <c r="A2176" s="57">
        <v>43374</v>
      </c>
      <c r="B2176" s="15" t="s">
        <v>238</v>
      </c>
      <c r="C2176" s="54">
        <v>9000</v>
      </c>
      <c r="D2176" s="54" t="s">
        <v>11</v>
      </c>
      <c r="E2176" s="54">
        <v>68</v>
      </c>
      <c r="F2176" s="54">
        <v>68.5</v>
      </c>
      <c r="G2176" s="54">
        <v>69</v>
      </c>
      <c r="H2176" s="54">
        <v>69.5</v>
      </c>
      <c r="I2176" s="54">
        <v>4500</v>
      </c>
      <c r="J2176" s="54">
        <v>4500</v>
      </c>
      <c r="K2176" s="54">
        <v>0</v>
      </c>
      <c r="L2176" s="55">
        <v>9000</v>
      </c>
      <c r="M2176" s="15" t="s">
        <v>292</v>
      </c>
    </row>
    <row r="2177" spans="1:13" s="8" customFormat="1" ht="11.25">
      <c r="A2177" s="57">
        <v>43374</v>
      </c>
      <c r="B2177" s="15" t="s">
        <v>237</v>
      </c>
      <c r="C2177" s="54">
        <v>4000</v>
      </c>
      <c r="D2177" s="54" t="s">
        <v>11</v>
      </c>
      <c r="E2177" s="54">
        <v>64.5</v>
      </c>
      <c r="F2177" s="54">
        <v>65.5</v>
      </c>
      <c r="G2177" s="54">
        <v>66.5</v>
      </c>
      <c r="H2177" s="54">
        <v>67.5</v>
      </c>
      <c r="I2177" s="54">
        <v>0</v>
      </c>
      <c r="J2177" s="54">
        <v>0</v>
      </c>
      <c r="K2177" s="54">
        <v>0</v>
      </c>
      <c r="L2177" s="55">
        <v>0</v>
      </c>
      <c r="M2177" s="15" t="s">
        <v>294</v>
      </c>
    </row>
    <row r="2178" spans="1:13" s="8" customFormat="1" ht="11.25">
      <c r="A2178" s="57">
        <v>43374</v>
      </c>
      <c r="B2178" s="15" t="s">
        <v>236</v>
      </c>
      <c r="C2178" s="54">
        <v>800</v>
      </c>
      <c r="D2178" s="54" t="s">
        <v>80</v>
      </c>
      <c r="E2178" s="54">
        <v>1070</v>
      </c>
      <c r="F2178" s="54">
        <v>1065</v>
      </c>
      <c r="G2178" s="54">
        <v>1060</v>
      </c>
      <c r="H2178" s="54">
        <v>1055</v>
      </c>
      <c r="I2178" s="54">
        <v>4000</v>
      </c>
      <c r="J2178" s="54">
        <v>0</v>
      </c>
      <c r="K2178" s="54">
        <v>0</v>
      </c>
      <c r="L2178" s="55">
        <v>4000</v>
      </c>
      <c r="M2178" s="15" t="s">
        <v>289</v>
      </c>
    </row>
    <row r="2179" spans="1:13" s="8" customFormat="1" ht="11.25">
      <c r="A2179" s="57">
        <v>43370</v>
      </c>
      <c r="B2179" s="15" t="s">
        <v>217</v>
      </c>
      <c r="C2179" s="54">
        <v>750</v>
      </c>
      <c r="D2179" s="54" t="s">
        <v>11</v>
      </c>
      <c r="E2179" s="54">
        <v>842</v>
      </c>
      <c r="F2179" s="54">
        <v>847</v>
      </c>
      <c r="G2179" s="54">
        <v>852</v>
      </c>
      <c r="H2179" s="54">
        <v>857</v>
      </c>
      <c r="I2179" s="54">
        <v>0</v>
      </c>
      <c r="J2179" s="54">
        <v>0</v>
      </c>
      <c r="K2179" s="54">
        <v>0</v>
      </c>
      <c r="L2179" s="55">
        <v>0</v>
      </c>
      <c r="M2179" s="15" t="s">
        <v>293</v>
      </c>
    </row>
    <row r="2180" spans="1:13" s="8" customFormat="1" ht="11.25">
      <c r="A2180" s="57">
        <v>43370</v>
      </c>
      <c r="B2180" s="15" t="s">
        <v>221</v>
      </c>
      <c r="C2180" s="54">
        <v>1250</v>
      </c>
      <c r="D2180" s="54" t="s">
        <v>80</v>
      </c>
      <c r="E2180" s="54">
        <v>233.5</v>
      </c>
      <c r="F2180" s="54">
        <v>230.5</v>
      </c>
      <c r="G2180" s="54">
        <v>227.5</v>
      </c>
      <c r="H2180" s="54">
        <v>224.5</v>
      </c>
      <c r="I2180" s="54">
        <v>3750</v>
      </c>
      <c r="J2180" s="54">
        <v>3750</v>
      </c>
      <c r="K2180" s="54">
        <v>0</v>
      </c>
      <c r="L2180" s="55">
        <v>7500</v>
      </c>
      <c r="M2180" s="15" t="s">
        <v>292</v>
      </c>
    </row>
    <row r="2181" spans="1:13" s="8" customFormat="1" ht="11.25">
      <c r="A2181" s="57">
        <v>43370</v>
      </c>
      <c r="B2181" s="54" t="s">
        <v>79</v>
      </c>
      <c r="C2181" s="54">
        <v>1000</v>
      </c>
      <c r="D2181" s="54" t="s">
        <v>11</v>
      </c>
      <c r="E2181" s="54">
        <v>642</v>
      </c>
      <c r="F2181" s="54">
        <v>645</v>
      </c>
      <c r="G2181" s="54">
        <v>648</v>
      </c>
      <c r="H2181" s="54">
        <v>651</v>
      </c>
      <c r="I2181" s="54">
        <v>3000</v>
      </c>
      <c r="J2181" s="54">
        <v>0</v>
      </c>
      <c r="K2181" s="54">
        <v>0</v>
      </c>
      <c r="L2181" s="55">
        <v>3000</v>
      </c>
      <c r="M2181" s="15" t="s">
        <v>289</v>
      </c>
    </row>
    <row r="2182" spans="1:13" s="8" customFormat="1" ht="11.25">
      <c r="A2182" s="57">
        <v>43370</v>
      </c>
      <c r="B2182" s="15" t="s">
        <v>272</v>
      </c>
      <c r="C2182" s="54">
        <v>500</v>
      </c>
      <c r="D2182" s="54" t="s">
        <v>11</v>
      </c>
      <c r="E2182" s="54">
        <v>995</v>
      </c>
      <c r="F2182" s="54">
        <v>1001</v>
      </c>
      <c r="G2182" s="54">
        <v>1007</v>
      </c>
      <c r="H2182" s="54">
        <v>1013</v>
      </c>
      <c r="I2182" s="54">
        <v>0</v>
      </c>
      <c r="J2182" s="54">
        <v>0</v>
      </c>
      <c r="K2182" s="54">
        <v>0</v>
      </c>
      <c r="L2182" s="55">
        <v>0</v>
      </c>
      <c r="M2182" s="15" t="s">
        <v>294</v>
      </c>
    </row>
    <row r="2183" spans="1:13" s="8" customFormat="1" ht="11.25">
      <c r="A2183" s="57">
        <v>43369</v>
      </c>
      <c r="B2183" s="54" t="s">
        <v>235</v>
      </c>
      <c r="C2183" s="54">
        <v>4950</v>
      </c>
      <c r="D2183" s="54" t="s">
        <v>11</v>
      </c>
      <c r="E2183" s="54">
        <v>85.1</v>
      </c>
      <c r="F2183" s="54">
        <v>86.1</v>
      </c>
      <c r="G2183" s="54">
        <v>87.1</v>
      </c>
      <c r="H2183" s="54">
        <v>88.1</v>
      </c>
      <c r="I2183" s="54">
        <v>4950</v>
      </c>
      <c r="J2183" s="54">
        <v>0</v>
      </c>
      <c r="K2183" s="54">
        <v>0</v>
      </c>
      <c r="L2183" s="55">
        <v>4950</v>
      </c>
      <c r="M2183" s="15" t="s">
        <v>289</v>
      </c>
    </row>
    <row r="2184" spans="1:13" s="8" customFormat="1" ht="11.25">
      <c r="A2184" s="57">
        <v>43369</v>
      </c>
      <c r="B2184" s="15" t="s">
        <v>157</v>
      </c>
      <c r="C2184" s="54">
        <v>1750</v>
      </c>
      <c r="D2184" s="54" t="s">
        <v>11</v>
      </c>
      <c r="E2184" s="54">
        <v>225</v>
      </c>
      <c r="F2184" s="54">
        <v>227</v>
      </c>
      <c r="G2184" s="54">
        <v>229</v>
      </c>
      <c r="H2184" s="54">
        <v>231</v>
      </c>
      <c r="I2184" s="54">
        <v>3500</v>
      </c>
      <c r="J2184" s="54">
        <v>3500</v>
      </c>
      <c r="K2184" s="54">
        <v>0</v>
      </c>
      <c r="L2184" s="55">
        <v>7000</v>
      </c>
      <c r="M2184" s="15" t="s">
        <v>292</v>
      </c>
    </row>
    <row r="2185" spans="1:13" s="8" customFormat="1" ht="11.25">
      <c r="A2185" s="57">
        <v>43369</v>
      </c>
      <c r="B2185" s="15" t="s">
        <v>234</v>
      </c>
      <c r="C2185" s="54">
        <v>1500</v>
      </c>
      <c r="D2185" s="54" t="s">
        <v>80</v>
      </c>
      <c r="E2185" s="54">
        <v>284.39999999999998</v>
      </c>
      <c r="F2185" s="54">
        <v>281.39999999999998</v>
      </c>
      <c r="G2185" s="54">
        <v>278.39999999999998</v>
      </c>
      <c r="H2185" s="54">
        <v>275.39999999999998</v>
      </c>
      <c r="I2185" s="54">
        <v>0</v>
      </c>
      <c r="J2185" s="54">
        <v>0</v>
      </c>
      <c r="K2185" s="54">
        <v>0</v>
      </c>
      <c r="L2185" s="55">
        <v>0</v>
      </c>
      <c r="M2185" s="15" t="s">
        <v>293</v>
      </c>
    </row>
    <row r="2186" spans="1:13" s="8" customFormat="1" ht="11.25">
      <c r="A2186" s="57">
        <v>43369</v>
      </c>
      <c r="B2186" s="15" t="s">
        <v>233</v>
      </c>
      <c r="C2186" s="54">
        <v>2667</v>
      </c>
      <c r="D2186" s="54" t="s">
        <v>11</v>
      </c>
      <c r="E2186" s="54">
        <v>376</v>
      </c>
      <c r="F2186" s="54">
        <v>377.5</v>
      </c>
      <c r="G2186" s="54">
        <v>379</v>
      </c>
      <c r="H2186" s="54">
        <v>381</v>
      </c>
      <c r="I2186" s="54">
        <v>400.5</v>
      </c>
      <c r="J2186" s="54">
        <v>4000.5</v>
      </c>
      <c r="K2186" s="54">
        <v>8001</v>
      </c>
      <c r="L2186" s="55">
        <v>16002</v>
      </c>
      <c r="M2186" s="15" t="s">
        <v>290</v>
      </c>
    </row>
    <row r="2187" spans="1:13" s="8" customFormat="1" ht="11.25">
      <c r="A2187" s="57">
        <v>43369</v>
      </c>
      <c r="B2187" s="15" t="s">
        <v>230</v>
      </c>
      <c r="C2187" s="54">
        <v>1000</v>
      </c>
      <c r="D2187" s="54" t="s">
        <v>11</v>
      </c>
      <c r="E2187" s="54">
        <v>780</v>
      </c>
      <c r="F2187" s="54">
        <v>783</v>
      </c>
      <c r="G2187" s="54">
        <v>786</v>
      </c>
      <c r="H2187" s="54">
        <v>789</v>
      </c>
      <c r="I2187" s="54">
        <v>3000</v>
      </c>
      <c r="J2187" s="54">
        <v>0</v>
      </c>
      <c r="K2187" s="54">
        <v>0</v>
      </c>
      <c r="L2187" s="55">
        <v>3000</v>
      </c>
      <c r="M2187" s="15" t="s">
        <v>289</v>
      </c>
    </row>
    <row r="2188" spans="1:13" s="8" customFormat="1" ht="11.25">
      <c r="A2188" s="57">
        <v>43368</v>
      </c>
      <c r="B2188" s="15" t="s">
        <v>232</v>
      </c>
      <c r="C2188" s="54">
        <v>500</v>
      </c>
      <c r="D2188" s="54" t="s">
        <v>11</v>
      </c>
      <c r="E2188" s="54">
        <v>1052</v>
      </c>
      <c r="F2188" s="54">
        <v>1062</v>
      </c>
      <c r="G2188" s="54">
        <v>1072</v>
      </c>
      <c r="H2188" s="54">
        <v>0</v>
      </c>
      <c r="I2188" s="54">
        <v>0</v>
      </c>
      <c r="J2188" s="54">
        <v>0</v>
      </c>
      <c r="K2188" s="54">
        <v>0</v>
      </c>
      <c r="L2188" s="55">
        <v>0</v>
      </c>
      <c r="M2188" s="15" t="s">
        <v>293</v>
      </c>
    </row>
    <row r="2189" spans="1:13" s="8" customFormat="1" ht="11.25">
      <c r="A2189" s="57">
        <v>43368</v>
      </c>
      <c r="B2189" s="54" t="s">
        <v>176</v>
      </c>
      <c r="C2189" s="54">
        <v>2750</v>
      </c>
      <c r="D2189" s="54" t="s">
        <v>11</v>
      </c>
      <c r="E2189" s="54">
        <v>260</v>
      </c>
      <c r="F2189" s="54">
        <v>261.5</v>
      </c>
      <c r="G2189" s="54">
        <v>263</v>
      </c>
      <c r="H2189" s="54">
        <v>265</v>
      </c>
      <c r="I2189" s="54">
        <v>4125</v>
      </c>
      <c r="J2189" s="54">
        <v>0</v>
      </c>
      <c r="K2189" s="54">
        <v>0</v>
      </c>
      <c r="L2189" s="55">
        <v>4125</v>
      </c>
      <c r="M2189" s="15" t="s">
        <v>289</v>
      </c>
    </row>
    <row r="2190" spans="1:13" s="8" customFormat="1" ht="11.25">
      <c r="A2190" s="57">
        <v>43368</v>
      </c>
      <c r="B2190" s="15" t="s">
        <v>231</v>
      </c>
      <c r="C2190" s="54">
        <v>2400</v>
      </c>
      <c r="D2190" s="54" t="s">
        <v>11</v>
      </c>
      <c r="E2190" s="54">
        <v>263</v>
      </c>
      <c r="F2190" s="54">
        <v>265</v>
      </c>
      <c r="G2190" s="54">
        <v>267</v>
      </c>
      <c r="H2190" s="54">
        <v>270</v>
      </c>
      <c r="I2190" s="54">
        <v>4800</v>
      </c>
      <c r="J2190" s="54">
        <v>4800</v>
      </c>
      <c r="K2190" s="54">
        <v>0</v>
      </c>
      <c r="L2190" s="55">
        <v>9600</v>
      </c>
      <c r="M2190" s="15" t="s">
        <v>292</v>
      </c>
    </row>
    <row r="2191" spans="1:13" s="8" customFormat="1" ht="11.25">
      <c r="A2191" s="57">
        <v>43368</v>
      </c>
      <c r="B2191" s="15" t="s">
        <v>230</v>
      </c>
      <c r="C2191" s="54">
        <v>1000</v>
      </c>
      <c r="D2191" s="54" t="s">
        <v>11</v>
      </c>
      <c r="E2191" s="54">
        <v>750</v>
      </c>
      <c r="F2191" s="54">
        <v>753</v>
      </c>
      <c r="G2191" s="54">
        <v>756</v>
      </c>
      <c r="H2191" s="54">
        <v>759</v>
      </c>
      <c r="I2191" s="54">
        <v>3000</v>
      </c>
      <c r="J2191" s="54">
        <v>3000</v>
      </c>
      <c r="K2191" s="54">
        <v>3000</v>
      </c>
      <c r="L2191" s="55">
        <v>9000</v>
      </c>
      <c r="M2191" s="15" t="s">
        <v>290</v>
      </c>
    </row>
    <row r="2192" spans="1:13" s="8" customFormat="1" ht="11.25">
      <c r="A2192" s="57">
        <v>43368</v>
      </c>
      <c r="B2192" s="15" t="s">
        <v>169</v>
      </c>
      <c r="C2192" s="54">
        <v>500</v>
      </c>
      <c r="D2192" s="54" t="s">
        <v>80</v>
      </c>
      <c r="E2192" s="54">
        <v>919</v>
      </c>
      <c r="F2192" s="54">
        <v>911</v>
      </c>
      <c r="G2192" s="54">
        <v>903</v>
      </c>
      <c r="H2192" s="54">
        <v>895</v>
      </c>
      <c r="I2192" s="54">
        <v>0</v>
      </c>
      <c r="J2192" s="54">
        <v>0</v>
      </c>
      <c r="K2192" s="54">
        <v>0</v>
      </c>
      <c r="L2192" s="55">
        <v>-6000</v>
      </c>
      <c r="M2192" s="15" t="s">
        <v>291</v>
      </c>
    </row>
    <row r="2193" spans="1:13" s="8" customFormat="1" ht="11.25">
      <c r="A2193" s="57">
        <v>43368</v>
      </c>
      <c r="B2193" s="15" t="s">
        <v>202</v>
      </c>
      <c r="C2193" s="54">
        <v>2250</v>
      </c>
      <c r="D2193" s="54" t="s">
        <v>11</v>
      </c>
      <c r="E2193" s="54">
        <v>226</v>
      </c>
      <c r="F2193" s="54">
        <v>227.5</v>
      </c>
      <c r="G2193" s="54">
        <v>229</v>
      </c>
      <c r="H2193" s="54">
        <v>231</v>
      </c>
      <c r="I2193" s="54">
        <v>0</v>
      </c>
      <c r="J2193" s="54">
        <v>0</v>
      </c>
      <c r="K2193" s="54">
        <v>0</v>
      </c>
      <c r="L2193" s="55">
        <v>-5625</v>
      </c>
      <c r="M2193" s="15" t="s">
        <v>291</v>
      </c>
    </row>
    <row r="2194" spans="1:13" s="8" customFormat="1" ht="11.25">
      <c r="A2194" s="57">
        <v>43367</v>
      </c>
      <c r="B2194" s="15" t="s">
        <v>229</v>
      </c>
      <c r="C2194" s="54">
        <v>800</v>
      </c>
      <c r="D2194" s="54" t="s">
        <v>11</v>
      </c>
      <c r="E2194" s="54">
        <v>1100</v>
      </c>
      <c r="F2194" s="54">
        <v>1104</v>
      </c>
      <c r="G2194" s="54">
        <v>1108</v>
      </c>
      <c r="H2194" s="54">
        <v>1112</v>
      </c>
      <c r="I2194" s="54">
        <v>0</v>
      </c>
      <c r="J2194" s="54">
        <v>0</v>
      </c>
      <c r="K2194" s="54">
        <v>0</v>
      </c>
      <c r="L2194" s="55">
        <v>0</v>
      </c>
      <c r="M2194" s="15" t="s">
        <v>294</v>
      </c>
    </row>
    <row r="2195" spans="1:13" s="8" customFormat="1" ht="11.25">
      <c r="A2195" s="57">
        <v>43367</v>
      </c>
      <c r="B2195" s="15" t="s">
        <v>228</v>
      </c>
      <c r="C2195" s="54">
        <v>2200</v>
      </c>
      <c r="D2195" s="54" t="s">
        <v>11</v>
      </c>
      <c r="E2195" s="54">
        <v>283</v>
      </c>
      <c r="F2195" s="54">
        <v>284.5</v>
      </c>
      <c r="G2195" s="54">
        <v>286</v>
      </c>
      <c r="H2195" s="54">
        <v>288</v>
      </c>
      <c r="I2195" s="54">
        <v>3300</v>
      </c>
      <c r="J2195" s="54">
        <v>0</v>
      </c>
      <c r="K2195" s="54">
        <v>0</v>
      </c>
      <c r="L2195" s="55">
        <v>3300</v>
      </c>
      <c r="M2195" s="15" t="s">
        <v>289</v>
      </c>
    </row>
    <row r="2196" spans="1:13" s="8" customFormat="1" ht="11.25">
      <c r="A2196" s="57">
        <v>43367</v>
      </c>
      <c r="B2196" s="15" t="s">
        <v>157</v>
      </c>
      <c r="C2196" s="54">
        <v>1750</v>
      </c>
      <c r="D2196" s="54" t="s">
        <v>11</v>
      </c>
      <c r="E2196" s="54">
        <v>225</v>
      </c>
      <c r="F2196" s="54">
        <v>230</v>
      </c>
      <c r="G2196" s="54">
        <v>235</v>
      </c>
      <c r="H2196" s="54">
        <v>0</v>
      </c>
      <c r="I2196" s="54">
        <v>8750</v>
      </c>
      <c r="J2196" s="54">
        <v>0</v>
      </c>
      <c r="K2196" s="54">
        <v>0</v>
      </c>
      <c r="L2196" s="55">
        <v>8750</v>
      </c>
      <c r="M2196" s="15" t="s">
        <v>289</v>
      </c>
    </row>
    <row r="2197" spans="1:13" s="8" customFormat="1" ht="11.25">
      <c r="A2197" s="57">
        <v>43367</v>
      </c>
      <c r="B2197" s="15" t="s">
        <v>202</v>
      </c>
      <c r="C2197" s="54">
        <v>2250</v>
      </c>
      <c r="D2197" s="54" t="s">
        <v>11</v>
      </c>
      <c r="E2197" s="54">
        <v>236</v>
      </c>
      <c r="F2197" s="54">
        <v>238</v>
      </c>
      <c r="G2197" s="54">
        <v>240</v>
      </c>
      <c r="H2197" s="54">
        <v>242</v>
      </c>
      <c r="I2197" s="54">
        <v>0</v>
      </c>
      <c r="J2197" s="54">
        <v>0</v>
      </c>
      <c r="K2197" s="54">
        <v>0</v>
      </c>
      <c r="L2197" s="55">
        <v>0</v>
      </c>
      <c r="M2197" s="15" t="s">
        <v>293</v>
      </c>
    </row>
    <row r="2198" spans="1:13" s="8" customFormat="1" ht="11.25">
      <c r="A2198" s="57">
        <v>43367</v>
      </c>
      <c r="B2198" s="15" t="s">
        <v>164</v>
      </c>
      <c r="C2198" s="54">
        <v>250</v>
      </c>
      <c r="D2198" s="54" t="s">
        <v>80</v>
      </c>
      <c r="E2198" s="54">
        <v>2301</v>
      </c>
      <c r="F2198" s="54">
        <v>2295</v>
      </c>
      <c r="G2198" s="54">
        <v>2290</v>
      </c>
      <c r="H2198" s="54">
        <v>2285</v>
      </c>
      <c r="I2198" s="54">
        <v>1500</v>
      </c>
      <c r="J2198" s="54">
        <v>1250</v>
      </c>
      <c r="K2198" s="54">
        <v>1250</v>
      </c>
      <c r="L2198" s="55">
        <v>4000</v>
      </c>
      <c r="M2198" s="15" t="s">
        <v>290</v>
      </c>
    </row>
    <row r="2199" spans="1:13" s="8" customFormat="1" ht="11.25">
      <c r="A2199" s="57">
        <v>43363</v>
      </c>
      <c r="B2199" s="15" t="s">
        <v>157</v>
      </c>
      <c r="C2199" s="54">
        <v>1750</v>
      </c>
      <c r="D2199" s="54" t="s">
        <v>80</v>
      </c>
      <c r="E2199" s="54">
        <v>224</v>
      </c>
      <c r="F2199" s="54">
        <v>222</v>
      </c>
      <c r="G2199" s="54">
        <v>220</v>
      </c>
      <c r="H2199" s="54">
        <v>218</v>
      </c>
      <c r="I2199" s="54">
        <v>0</v>
      </c>
      <c r="J2199" s="54">
        <v>0</v>
      </c>
      <c r="K2199" s="54">
        <v>0</v>
      </c>
      <c r="L2199" s="55">
        <v>-5250</v>
      </c>
      <c r="M2199" s="15" t="s">
        <v>291</v>
      </c>
    </row>
    <row r="2200" spans="1:13" s="8" customFormat="1" ht="11.25">
      <c r="A2200" s="57">
        <v>43363</v>
      </c>
      <c r="B2200" s="54" t="s">
        <v>93</v>
      </c>
      <c r="C2200" s="54">
        <v>1200</v>
      </c>
      <c r="D2200" s="54" t="s">
        <v>11</v>
      </c>
      <c r="E2200" s="54">
        <v>670</v>
      </c>
      <c r="F2200" s="54">
        <v>667</v>
      </c>
      <c r="G2200" s="54">
        <v>664</v>
      </c>
      <c r="H2200" s="54">
        <v>661</v>
      </c>
      <c r="I2200" s="54">
        <v>8400</v>
      </c>
      <c r="J2200" s="54">
        <v>3600</v>
      </c>
      <c r="K2200" s="54">
        <v>3600</v>
      </c>
      <c r="L2200" s="55">
        <v>15600</v>
      </c>
      <c r="M2200" s="15" t="s">
        <v>290</v>
      </c>
    </row>
    <row r="2201" spans="1:13" s="8" customFormat="1" ht="11.25">
      <c r="A2201" s="57">
        <v>43363</v>
      </c>
      <c r="B2201" s="15" t="s">
        <v>227</v>
      </c>
      <c r="C2201" s="54">
        <v>1250</v>
      </c>
      <c r="D2201" s="54" t="s">
        <v>80</v>
      </c>
      <c r="E2201" s="54">
        <v>528.5</v>
      </c>
      <c r="F2201" s="54">
        <v>525.5</v>
      </c>
      <c r="G2201" s="54">
        <v>522.5</v>
      </c>
      <c r="H2201" s="54">
        <v>519.5</v>
      </c>
      <c r="I2201" s="54">
        <v>3750</v>
      </c>
      <c r="J2201" s="54">
        <v>3750</v>
      </c>
      <c r="K2201" s="54">
        <v>3750</v>
      </c>
      <c r="L2201" s="55">
        <v>11250</v>
      </c>
      <c r="M2201" s="15" t="s">
        <v>290</v>
      </c>
    </row>
    <row r="2202" spans="1:13" s="8" customFormat="1" ht="11.25">
      <c r="A2202" s="57">
        <v>43363</v>
      </c>
      <c r="B2202" s="15" t="s">
        <v>178</v>
      </c>
      <c r="C2202" s="54">
        <v>1100</v>
      </c>
      <c r="D2202" s="54" t="s">
        <v>80</v>
      </c>
      <c r="E2202" s="54">
        <v>647</v>
      </c>
      <c r="F2202" s="54">
        <v>644</v>
      </c>
      <c r="G2202" s="54">
        <v>641</v>
      </c>
      <c r="H2202" s="54">
        <v>638</v>
      </c>
      <c r="I2202" s="54">
        <v>3300</v>
      </c>
      <c r="J2202" s="54">
        <v>3300</v>
      </c>
      <c r="K2202" s="54">
        <v>3300</v>
      </c>
      <c r="L2202" s="55">
        <v>9900</v>
      </c>
      <c r="M2202" s="15" t="s">
        <v>290</v>
      </c>
    </row>
    <row r="2203" spans="1:13" s="8" customFormat="1" ht="11.25">
      <c r="A2203" s="57">
        <v>43363</v>
      </c>
      <c r="B2203" s="15" t="s">
        <v>226</v>
      </c>
      <c r="C2203" s="54">
        <v>1250</v>
      </c>
      <c r="D2203" s="54" t="s">
        <v>80</v>
      </c>
      <c r="E2203" s="54">
        <v>459</v>
      </c>
      <c r="F2203" s="54">
        <v>457.5</v>
      </c>
      <c r="G2203" s="54">
        <v>455</v>
      </c>
      <c r="H2203" s="54">
        <v>452</v>
      </c>
      <c r="I2203" s="54">
        <v>1875</v>
      </c>
      <c r="J2203" s="54">
        <v>3125</v>
      </c>
      <c r="K2203" s="54">
        <v>3750</v>
      </c>
      <c r="L2203" s="55">
        <v>8750</v>
      </c>
      <c r="M2203" s="15" t="s">
        <v>290</v>
      </c>
    </row>
    <row r="2204" spans="1:13" s="8" customFormat="1" ht="11.25">
      <c r="A2204" s="57">
        <v>43363</v>
      </c>
      <c r="B2204" s="15" t="s">
        <v>104</v>
      </c>
      <c r="C2204" s="54">
        <v>1061</v>
      </c>
      <c r="D2204" s="54" t="s">
        <v>218</v>
      </c>
      <c r="E2204" s="54">
        <v>647</v>
      </c>
      <c r="F2204" s="54">
        <v>650</v>
      </c>
      <c r="G2204" s="54">
        <v>653</v>
      </c>
      <c r="H2204" s="54">
        <v>656</v>
      </c>
      <c r="I2204" s="54">
        <v>0</v>
      </c>
      <c r="J2204" s="54">
        <v>0</v>
      </c>
      <c r="K2204" s="54">
        <v>0</v>
      </c>
      <c r="L2204" s="55">
        <v>0</v>
      </c>
      <c r="M2204" s="15" t="s">
        <v>294</v>
      </c>
    </row>
    <row r="2205" spans="1:13" s="8" customFormat="1" ht="11.25">
      <c r="A2205" s="57">
        <v>43363</v>
      </c>
      <c r="B2205" s="15" t="s">
        <v>157</v>
      </c>
      <c r="C2205" s="54">
        <v>1750</v>
      </c>
      <c r="D2205" s="54" t="s">
        <v>80</v>
      </c>
      <c r="E2205" s="54">
        <v>244</v>
      </c>
      <c r="F2205" s="54">
        <v>242</v>
      </c>
      <c r="G2205" s="54">
        <v>240</v>
      </c>
      <c r="H2205" s="54">
        <v>238</v>
      </c>
      <c r="I2205" s="54">
        <v>3500</v>
      </c>
      <c r="J2205" s="54">
        <v>3500</v>
      </c>
      <c r="K2205" s="54">
        <v>3500</v>
      </c>
      <c r="L2205" s="55">
        <v>10500</v>
      </c>
      <c r="M2205" s="15" t="s">
        <v>290</v>
      </c>
    </row>
    <row r="2206" spans="1:13" s="8" customFormat="1" ht="11.25">
      <c r="A2206" s="57">
        <v>43362</v>
      </c>
      <c r="B2206" s="15" t="s">
        <v>225</v>
      </c>
      <c r="C2206" s="54">
        <v>2250</v>
      </c>
      <c r="D2206" s="54" t="s">
        <v>11</v>
      </c>
      <c r="E2206" s="54">
        <v>237</v>
      </c>
      <c r="F2206" s="54">
        <v>238.5</v>
      </c>
      <c r="G2206" s="54">
        <v>240</v>
      </c>
      <c r="H2206" s="54">
        <v>242</v>
      </c>
      <c r="I2206" s="54">
        <v>3375</v>
      </c>
      <c r="J2206" s="54">
        <v>0</v>
      </c>
      <c r="K2206" s="54">
        <v>0</v>
      </c>
      <c r="L2206" s="55">
        <v>3375</v>
      </c>
      <c r="M2206" s="15" t="s">
        <v>289</v>
      </c>
    </row>
    <row r="2207" spans="1:13" s="8" customFormat="1" ht="11.25">
      <c r="A2207" s="57">
        <v>43362</v>
      </c>
      <c r="B2207" s="15" t="s">
        <v>217</v>
      </c>
      <c r="C2207" s="54">
        <v>750</v>
      </c>
      <c r="D2207" s="54" t="s">
        <v>11</v>
      </c>
      <c r="E2207" s="54">
        <v>817.1</v>
      </c>
      <c r="F2207" s="54">
        <v>822.1</v>
      </c>
      <c r="G2207" s="54">
        <v>827.1</v>
      </c>
      <c r="H2207" s="54">
        <v>832.1</v>
      </c>
      <c r="I2207" s="54">
        <v>3750</v>
      </c>
      <c r="J2207" s="54">
        <v>3750</v>
      </c>
      <c r="K2207" s="54">
        <v>0</v>
      </c>
      <c r="L2207" s="55">
        <v>7500</v>
      </c>
      <c r="M2207" s="15" t="s">
        <v>292</v>
      </c>
    </row>
    <row r="2208" spans="1:13" s="8" customFormat="1" ht="11.25">
      <c r="A2208" s="57">
        <v>43362</v>
      </c>
      <c r="B2208" s="15" t="s">
        <v>224</v>
      </c>
      <c r="C2208" s="54">
        <v>3750</v>
      </c>
      <c r="D2208" s="54" t="s">
        <v>11</v>
      </c>
      <c r="E2208" s="54">
        <v>178</v>
      </c>
      <c r="F2208" s="54">
        <v>179</v>
      </c>
      <c r="G2208" s="54">
        <v>180</v>
      </c>
      <c r="H2208" s="54">
        <v>181</v>
      </c>
      <c r="I2208" s="54">
        <v>0</v>
      </c>
      <c r="J2208" s="54">
        <v>0</v>
      </c>
      <c r="K2208" s="54">
        <v>0</v>
      </c>
      <c r="L2208" s="55">
        <v>0</v>
      </c>
      <c r="M2208" s="15" t="s">
        <v>293</v>
      </c>
    </row>
    <row r="2209" spans="1:13" s="8" customFormat="1" ht="11.25">
      <c r="A2209" s="57">
        <v>43362</v>
      </c>
      <c r="B2209" s="15" t="s">
        <v>212</v>
      </c>
      <c r="C2209" s="54">
        <v>3500</v>
      </c>
      <c r="D2209" s="54" t="s">
        <v>11</v>
      </c>
      <c r="E2209" s="54">
        <v>238</v>
      </c>
      <c r="F2209" s="54">
        <v>239</v>
      </c>
      <c r="G2209" s="54">
        <v>240</v>
      </c>
      <c r="H2209" s="54">
        <v>241</v>
      </c>
      <c r="I2209" s="54">
        <v>3500</v>
      </c>
      <c r="J2209" s="54">
        <v>3500</v>
      </c>
      <c r="K2209" s="54">
        <v>3500</v>
      </c>
      <c r="L2209" s="55">
        <v>10500</v>
      </c>
      <c r="M2209" s="15" t="s">
        <v>290</v>
      </c>
    </row>
    <row r="2210" spans="1:13" s="8" customFormat="1" ht="11.25">
      <c r="A2210" s="57">
        <v>43362</v>
      </c>
      <c r="B2210" s="15" t="s">
        <v>223</v>
      </c>
      <c r="C2210" s="54">
        <v>1000</v>
      </c>
      <c r="D2210" s="54" t="s">
        <v>11</v>
      </c>
      <c r="E2210" s="54">
        <v>679</v>
      </c>
      <c r="F2210" s="54">
        <v>682</v>
      </c>
      <c r="G2210" s="54">
        <v>685</v>
      </c>
      <c r="H2210" s="54">
        <v>688</v>
      </c>
      <c r="I2210" s="54">
        <v>0</v>
      </c>
      <c r="J2210" s="54">
        <v>0</v>
      </c>
      <c r="K2210" s="54">
        <v>0</v>
      </c>
      <c r="L2210" s="55">
        <v>0</v>
      </c>
      <c r="M2210" s="15" t="s">
        <v>293</v>
      </c>
    </row>
    <row r="2211" spans="1:13" s="8" customFormat="1" ht="11.25">
      <c r="A2211" s="57">
        <v>43361</v>
      </c>
      <c r="B2211" s="15" t="s">
        <v>222</v>
      </c>
      <c r="C2211" s="54">
        <v>2000</v>
      </c>
      <c r="D2211" s="54" t="s">
        <v>80</v>
      </c>
      <c r="E2211" s="54">
        <v>288.89999999999998</v>
      </c>
      <c r="F2211" s="54">
        <v>286.89999999999998</v>
      </c>
      <c r="G2211" s="54">
        <v>284.89999999999998</v>
      </c>
      <c r="H2211" s="54">
        <v>282.89999999999998</v>
      </c>
      <c r="I2211" s="54">
        <v>0</v>
      </c>
      <c r="J2211" s="54">
        <v>0</v>
      </c>
      <c r="K2211" s="54">
        <v>0</v>
      </c>
      <c r="L2211" s="55">
        <v>0</v>
      </c>
      <c r="M2211" s="15" t="s">
        <v>293</v>
      </c>
    </row>
    <row r="2212" spans="1:13" s="8" customFormat="1" ht="11.25">
      <c r="A2212" s="57">
        <v>43361</v>
      </c>
      <c r="B2212" s="15" t="s">
        <v>212</v>
      </c>
      <c r="C2212" s="54">
        <v>3500</v>
      </c>
      <c r="D2212" s="54" t="s">
        <v>80</v>
      </c>
      <c r="E2212" s="54">
        <v>240</v>
      </c>
      <c r="F2212" s="54">
        <v>239</v>
      </c>
      <c r="G2212" s="54">
        <v>238</v>
      </c>
      <c r="H2212" s="54">
        <v>237</v>
      </c>
      <c r="I2212" s="54">
        <v>3500</v>
      </c>
      <c r="J2212" s="54">
        <v>3500</v>
      </c>
      <c r="K2212" s="54">
        <v>3500</v>
      </c>
      <c r="L2212" s="55">
        <v>10500</v>
      </c>
      <c r="M2212" s="15" t="s">
        <v>290</v>
      </c>
    </row>
    <row r="2213" spans="1:13" s="8" customFormat="1" ht="11.25">
      <c r="A2213" s="57">
        <v>43361</v>
      </c>
      <c r="B2213" s="15" t="s">
        <v>162</v>
      </c>
      <c r="C2213" s="54">
        <v>3750</v>
      </c>
      <c r="D2213" s="54" t="s">
        <v>11</v>
      </c>
      <c r="E2213" s="54">
        <v>172.5</v>
      </c>
      <c r="F2213" s="54">
        <v>173.5</v>
      </c>
      <c r="G2213" s="54">
        <v>174.5</v>
      </c>
      <c r="H2213" s="54">
        <v>175.5</v>
      </c>
      <c r="I2213" s="54">
        <v>3750</v>
      </c>
      <c r="J2213" s="54">
        <v>0</v>
      </c>
      <c r="K2213" s="54">
        <v>0</v>
      </c>
      <c r="L2213" s="55">
        <v>3750</v>
      </c>
      <c r="M2213" s="15" t="s">
        <v>289</v>
      </c>
    </row>
    <row r="2214" spans="1:13" s="8" customFormat="1" ht="11.25">
      <c r="A2214" s="57">
        <v>43361</v>
      </c>
      <c r="B2214" s="15" t="s">
        <v>157</v>
      </c>
      <c r="C2214" s="54">
        <v>1750</v>
      </c>
      <c r="D2214" s="54" t="s">
        <v>11</v>
      </c>
      <c r="E2214" s="54">
        <v>325</v>
      </c>
      <c r="F2214" s="54">
        <v>327</v>
      </c>
      <c r="G2214" s="54">
        <v>329</v>
      </c>
      <c r="H2214" s="54">
        <v>332</v>
      </c>
      <c r="I2214" s="54">
        <v>3500</v>
      </c>
      <c r="J2214" s="54">
        <v>3500</v>
      </c>
      <c r="K2214" s="54">
        <v>0</v>
      </c>
      <c r="L2214" s="55">
        <v>7000</v>
      </c>
      <c r="M2214" s="15" t="s">
        <v>292</v>
      </c>
    </row>
    <row r="2215" spans="1:13" s="8" customFormat="1" ht="11.25">
      <c r="A2215" s="57">
        <v>43360</v>
      </c>
      <c r="B2215" s="15" t="s">
        <v>221</v>
      </c>
      <c r="C2215" s="54">
        <v>1250</v>
      </c>
      <c r="D2215" s="54" t="s">
        <v>11</v>
      </c>
      <c r="E2215" s="54">
        <v>327.3</v>
      </c>
      <c r="F2215" s="54">
        <v>330.3</v>
      </c>
      <c r="G2215" s="62">
        <v>333.3</v>
      </c>
      <c r="H2215" s="54">
        <v>336.3</v>
      </c>
      <c r="I2215" s="54">
        <v>3750</v>
      </c>
      <c r="J2215" s="54">
        <v>0</v>
      </c>
      <c r="K2215" s="54">
        <v>0</v>
      </c>
      <c r="L2215" s="55">
        <v>3750</v>
      </c>
      <c r="M2215" s="15" t="s">
        <v>289</v>
      </c>
    </row>
    <row r="2216" spans="1:13" s="8" customFormat="1" ht="11.25">
      <c r="A2216" s="57">
        <v>43360</v>
      </c>
      <c r="B2216" s="15" t="s">
        <v>221</v>
      </c>
      <c r="C2216" s="54">
        <v>1250</v>
      </c>
      <c r="D2216" s="54" t="s">
        <v>11</v>
      </c>
      <c r="E2216" s="54">
        <v>325</v>
      </c>
      <c r="F2216" s="54">
        <v>328</v>
      </c>
      <c r="G2216" s="54">
        <v>331</v>
      </c>
      <c r="H2216" s="54">
        <v>334</v>
      </c>
      <c r="I2216" s="54">
        <v>3750</v>
      </c>
      <c r="J2216" s="54">
        <v>0</v>
      </c>
      <c r="K2216" s="54">
        <v>0</v>
      </c>
      <c r="L2216" s="55">
        <v>3750</v>
      </c>
      <c r="M2216" s="15" t="s">
        <v>289</v>
      </c>
    </row>
    <row r="2217" spans="1:13" s="8" customFormat="1" ht="11.25">
      <c r="A2217" s="57">
        <v>43360</v>
      </c>
      <c r="B2217" s="15" t="s">
        <v>78</v>
      </c>
      <c r="C2217" s="54">
        <v>1800</v>
      </c>
      <c r="D2217" s="54" t="s">
        <v>11</v>
      </c>
      <c r="E2217" s="54">
        <v>260.5</v>
      </c>
      <c r="F2217" s="54">
        <v>262.5</v>
      </c>
      <c r="G2217" s="54">
        <v>264.5</v>
      </c>
      <c r="H2217" s="54">
        <v>266.5</v>
      </c>
      <c r="I2217" s="54">
        <v>3600</v>
      </c>
      <c r="J2217" s="54">
        <v>3600</v>
      </c>
      <c r="K2217" s="54">
        <v>0</v>
      </c>
      <c r="L2217" s="55">
        <v>7200</v>
      </c>
      <c r="M2217" s="15" t="s">
        <v>292</v>
      </c>
    </row>
    <row r="2218" spans="1:13" s="8" customFormat="1" ht="11.25">
      <c r="A2218" s="57">
        <v>43360</v>
      </c>
      <c r="B2218" s="15" t="s">
        <v>129</v>
      </c>
      <c r="C2218" s="54">
        <v>1575</v>
      </c>
      <c r="D2218" s="54" t="s">
        <v>11</v>
      </c>
      <c r="E2218" s="54">
        <v>258</v>
      </c>
      <c r="F2218" s="54">
        <v>260</v>
      </c>
      <c r="G2218" s="54">
        <v>262</v>
      </c>
      <c r="H2218" s="54">
        <v>264</v>
      </c>
      <c r="I2218" s="54">
        <v>3150</v>
      </c>
      <c r="J2218" s="54">
        <v>0</v>
      </c>
      <c r="K2218" s="54">
        <v>0</v>
      </c>
      <c r="L2218" s="55">
        <v>3150</v>
      </c>
      <c r="M2218" s="15" t="s">
        <v>289</v>
      </c>
    </row>
    <row r="2219" spans="1:13" s="8" customFormat="1" ht="11.25">
      <c r="A2219" s="57">
        <v>43360</v>
      </c>
      <c r="B2219" s="15" t="s">
        <v>220</v>
      </c>
      <c r="C2219" s="54">
        <v>750</v>
      </c>
      <c r="D2219" s="54" t="s">
        <v>11</v>
      </c>
      <c r="E2219" s="54">
        <v>1374</v>
      </c>
      <c r="F2219" s="54">
        <v>1378</v>
      </c>
      <c r="G2219" s="54">
        <v>1382</v>
      </c>
      <c r="H2219" s="54">
        <v>1386</v>
      </c>
      <c r="I2219" s="54">
        <v>0</v>
      </c>
      <c r="J2219" s="54">
        <v>0</v>
      </c>
      <c r="K2219" s="54">
        <v>0</v>
      </c>
      <c r="L2219" s="55">
        <v>-4500</v>
      </c>
      <c r="M2219" s="15" t="s">
        <v>291</v>
      </c>
    </row>
    <row r="2220" spans="1:13" s="8" customFormat="1" ht="11.25">
      <c r="A2220" s="57">
        <v>43360</v>
      </c>
      <c r="B2220" s="15" t="s">
        <v>45</v>
      </c>
      <c r="C2220" s="54">
        <v>600</v>
      </c>
      <c r="D2220" s="54" t="s">
        <v>11</v>
      </c>
      <c r="E2220" s="54">
        <v>1176</v>
      </c>
      <c r="F2220" s="54">
        <v>1180</v>
      </c>
      <c r="G2220" s="54">
        <v>1184</v>
      </c>
      <c r="H2220" s="54">
        <v>1188</v>
      </c>
      <c r="I2220" s="54">
        <v>0</v>
      </c>
      <c r="J2220" s="54">
        <v>0</v>
      </c>
      <c r="K2220" s="54">
        <v>0</v>
      </c>
      <c r="L2220" s="55">
        <v>0</v>
      </c>
      <c r="M2220" s="15" t="s">
        <v>293</v>
      </c>
    </row>
    <row r="2221" spans="1:13" s="8" customFormat="1" ht="11.25">
      <c r="A2221" s="57">
        <v>43357</v>
      </c>
      <c r="B2221" s="15" t="s">
        <v>214</v>
      </c>
      <c r="C2221" s="54">
        <v>5000</v>
      </c>
      <c r="D2221" s="54" t="s">
        <v>11</v>
      </c>
      <c r="E2221" s="54">
        <v>216</v>
      </c>
      <c r="F2221" s="54">
        <v>217</v>
      </c>
      <c r="G2221" s="54">
        <v>218</v>
      </c>
      <c r="H2221" s="54">
        <v>219</v>
      </c>
      <c r="I2221" s="54">
        <v>5000</v>
      </c>
      <c r="J2221" s="54">
        <v>5000</v>
      </c>
      <c r="K2221" s="54">
        <v>5000</v>
      </c>
      <c r="L2221" s="55">
        <v>15000</v>
      </c>
      <c r="M2221" s="15" t="s">
        <v>290</v>
      </c>
    </row>
    <row r="2222" spans="1:13" s="8" customFormat="1" ht="11.25">
      <c r="A2222" s="57">
        <v>43357</v>
      </c>
      <c r="B2222" s="15" t="s">
        <v>18</v>
      </c>
      <c r="C2222" s="54">
        <v>1575</v>
      </c>
      <c r="D2222" s="54" t="s">
        <v>11</v>
      </c>
      <c r="E2222" s="54">
        <v>249</v>
      </c>
      <c r="F2222" s="54">
        <v>251</v>
      </c>
      <c r="G2222" s="54">
        <v>253</v>
      </c>
      <c r="H2222" s="54">
        <v>255</v>
      </c>
      <c r="I2222" s="54">
        <v>3150</v>
      </c>
      <c r="J2222" s="54">
        <v>3150</v>
      </c>
      <c r="K2222" s="54">
        <v>3150</v>
      </c>
      <c r="L2222" s="55">
        <v>9450</v>
      </c>
      <c r="M2222" s="15" t="s">
        <v>290</v>
      </c>
    </row>
    <row r="2223" spans="1:13" s="8" customFormat="1" ht="11.25">
      <c r="A2223" s="57">
        <v>43357</v>
      </c>
      <c r="B2223" s="15" t="s">
        <v>219</v>
      </c>
      <c r="C2223" s="54">
        <v>4000</v>
      </c>
      <c r="D2223" s="54" t="s">
        <v>11</v>
      </c>
      <c r="E2223" s="54">
        <v>200</v>
      </c>
      <c r="F2223" s="54">
        <v>201</v>
      </c>
      <c r="G2223" s="54">
        <v>202</v>
      </c>
      <c r="H2223" s="54">
        <v>203</v>
      </c>
      <c r="I2223" s="54">
        <v>4000</v>
      </c>
      <c r="J2223" s="54">
        <v>0</v>
      </c>
      <c r="K2223" s="54">
        <v>0</v>
      </c>
      <c r="L2223" s="55">
        <v>4000</v>
      </c>
      <c r="M2223" s="15" t="s">
        <v>289</v>
      </c>
    </row>
    <row r="2224" spans="1:13" s="8" customFormat="1" ht="11.25">
      <c r="A2224" s="57">
        <v>43355</v>
      </c>
      <c r="B2224" s="15" t="s">
        <v>217</v>
      </c>
      <c r="C2224" s="54">
        <v>750</v>
      </c>
      <c r="D2224" s="54" t="s">
        <v>11</v>
      </c>
      <c r="E2224" s="54">
        <v>822</v>
      </c>
      <c r="F2224" s="54">
        <v>828</v>
      </c>
      <c r="G2224" s="54">
        <v>834</v>
      </c>
      <c r="H2224" s="54">
        <v>840</v>
      </c>
      <c r="I2224" s="54">
        <v>0</v>
      </c>
      <c r="J2224" s="54">
        <v>0</v>
      </c>
      <c r="K2224" s="54">
        <v>0</v>
      </c>
      <c r="L2224" s="55">
        <v>-6750</v>
      </c>
      <c r="M2224" s="15" t="s">
        <v>291</v>
      </c>
    </row>
    <row r="2225" spans="1:13" s="8" customFormat="1" ht="11.25">
      <c r="A2225" s="57">
        <v>43355</v>
      </c>
      <c r="B2225" s="15" t="s">
        <v>216</v>
      </c>
      <c r="C2225" s="54">
        <v>1250</v>
      </c>
      <c r="D2225" s="54" t="s">
        <v>11</v>
      </c>
      <c r="E2225" s="54">
        <v>456</v>
      </c>
      <c r="F2225" s="54">
        <v>457.5</v>
      </c>
      <c r="G2225" s="54">
        <v>259</v>
      </c>
      <c r="H2225" s="54">
        <v>261</v>
      </c>
      <c r="I2225" s="54">
        <v>1875</v>
      </c>
      <c r="J2225" s="54">
        <v>1875</v>
      </c>
      <c r="K2225" s="54">
        <v>1875</v>
      </c>
      <c r="L2225" s="55">
        <v>5625</v>
      </c>
      <c r="M2225" s="15" t="s">
        <v>290</v>
      </c>
    </row>
    <row r="2226" spans="1:13" s="8" customFormat="1" ht="11.25">
      <c r="A2226" s="57">
        <v>37146</v>
      </c>
      <c r="B2226" s="15" t="s">
        <v>215</v>
      </c>
      <c r="C2226" s="54">
        <v>2600</v>
      </c>
      <c r="D2226" s="54" t="s">
        <v>11</v>
      </c>
      <c r="E2226" s="54">
        <v>342</v>
      </c>
      <c r="F2226" s="54">
        <v>343.25</v>
      </c>
      <c r="G2226" s="54">
        <v>344.5</v>
      </c>
      <c r="H2226" s="54">
        <v>346</v>
      </c>
      <c r="I2226" s="54">
        <v>3250</v>
      </c>
      <c r="J2226" s="54">
        <v>3250</v>
      </c>
      <c r="K2226" s="54">
        <v>3250</v>
      </c>
      <c r="L2226" s="55">
        <v>9750</v>
      </c>
      <c r="M2226" s="15" t="s">
        <v>290</v>
      </c>
    </row>
    <row r="2227" spans="1:13" s="8" customFormat="1" ht="11.25">
      <c r="A2227" s="57">
        <v>43355</v>
      </c>
      <c r="B2227" s="15" t="s">
        <v>214</v>
      </c>
      <c r="C2227" s="54">
        <v>5000</v>
      </c>
      <c r="D2227" s="54" t="s">
        <v>80</v>
      </c>
      <c r="E2227" s="54">
        <v>109</v>
      </c>
      <c r="F2227" s="54">
        <v>108</v>
      </c>
      <c r="G2227" s="54">
        <v>107</v>
      </c>
      <c r="H2227" s="54">
        <v>106</v>
      </c>
      <c r="I2227" s="54">
        <v>5000</v>
      </c>
      <c r="J2227" s="54">
        <v>5000</v>
      </c>
      <c r="K2227" s="54">
        <v>0</v>
      </c>
      <c r="L2227" s="55">
        <v>10000</v>
      </c>
      <c r="M2227" s="15" t="s">
        <v>292</v>
      </c>
    </row>
    <row r="2228" spans="1:13" s="8" customFormat="1" ht="11.25">
      <c r="A2228" s="57">
        <v>43354</v>
      </c>
      <c r="B2228" s="15" t="s">
        <v>212</v>
      </c>
      <c r="C2228" s="54">
        <v>3500</v>
      </c>
      <c r="D2228" s="54" t="s">
        <v>11</v>
      </c>
      <c r="E2228" s="54">
        <v>240.5</v>
      </c>
      <c r="F2228" s="54">
        <v>241.5</v>
      </c>
      <c r="G2228" s="54">
        <v>242.5</v>
      </c>
      <c r="H2228" s="54">
        <v>243.5</v>
      </c>
      <c r="I2228" s="54">
        <v>0</v>
      </c>
      <c r="J2228" s="54">
        <v>0</v>
      </c>
      <c r="K2228" s="54">
        <v>0</v>
      </c>
      <c r="L2228" s="55">
        <v>-5250</v>
      </c>
      <c r="M2228" s="15" t="s">
        <v>291</v>
      </c>
    </row>
    <row r="2229" spans="1:13" s="8" customFormat="1" ht="11.25">
      <c r="A2229" s="57">
        <v>43354</v>
      </c>
      <c r="B2229" s="15" t="s">
        <v>213</v>
      </c>
      <c r="C2229" s="54">
        <v>1200</v>
      </c>
      <c r="D2229" s="54" t="s">
        <v>80</v>
      </c>
      <c r="E2229" s="54">
        <v>491.5</v>
      </c>
      <c r="F2229" s="54">
        <v>488.5</v>
      </c>
      <c r="G2229" s="54">
        <v>485.5</v>
      </c>
      <c r="H2229" s="54">
        <v>482.5</v>
      </c>
      <c r="I2229" s="54">
        <v>3600</v>
      </c>
      <c r="J2229" s="54">
        <v>3600</v>
      </c>
      <c r="K2229" s="54">
        <v>3600</v>
      </c>
      <c r="L2229" s="55">
        <v>10800</v>
      </c>
      <c r="M2229" s="15" t="s">
        <v>290</v>
      </c>
    </row>
    <row r="2230" spans="1:13" s="8" customFormat="1" ht="11.25">
      <c r="A2230" s="57">
        <v>43354</v>
      </c>
      <c r="B2230" s="15" t="s">
        <v>212</v>
      </c>
      <c r="C2230" s="54">
        <v>3500</v>
      </c>
      <c r="D2230" s="54" t="s">
        <v>11</v>
      </c>
      <c r="E2230" s="54">
        <v>238</v>
      </c>
      <c r="F2230" s="54">
        <v>239</v>
      </c>
      <c r="G2230" s="54">
        <v>240</v>
      </c>
      <c r="H2230" s="54">
        <v>241</v>
      </c>
      <c r="I2230" s="54">
        <v>3500</v>
      </c>
      <c r="J2230" s="54">
        <v>3500</v>
      </c>
      <c r="K2230" s="54">
        <v>0</v>
      </c>
      <c r="L2230" s="55">
        <v>7000</v>
      </c>
      <c r="M2230" s="15" t="s">
        <v>292</v>
      </c>
    </row>
    <row r="2231" spans="1:13" s="8" customFormat="1" ht="11.25">
      <c r="A2231" s="57">
        <v>43354</v>
      </c>
      <c r="B2231" s="15" t="s">
        <v>178</v>
      </c>
      <c r="C2231" s="54">
        <v>1100</v>
      </c>
      <c r="D2231" s="54" t="s">
        <v>11</v>
      </c>
      <c r="E2231" s="54">
        <v>649</v>
      </c>
      <c r="F2231" s="54">
        <v>652</v>
      </c>
      <c r="G2231" s="54">
        <v>655</v>
      </c>
      <c r="H2231" s="54">
        <v>658</v>
      </c>
      <c r="I2231" s="54">
        <v>0</v>
      </c>
      <c r="J2231" s="54">
        <v>0</v>
      </c>
      <c r="K2231" s="54">
        <v>0</v>
      </c>
      <c r="L2231" s="55">
        <v>0</v>
      </c>
      <c r="M2231" s="15" t="s">
        <v>293</v>
      </c>
    </row>
    <row r="2232" spans="1:13" s="8" customFormat="1" ht="11.25">
      <c r="A2232" s="57">
        <v>43354</v>
      </c>
      <c r="B2232" s="15" t="s">
        <v>184</v>
      </c>
      <c r="C2232" s="54">
        <v>1500</v>
      </c>
      <c r="D2232" s="54" t="s">
        <v>11</v>
      </c>
      <c r="E2232" s="54">
        <v>472</v>
      </c>
      <c r="F2232" s="54">
        <v>475</v>
      </c>
      <c r="G2232" s="54">
        <v>478</v>
      </c>
      <c r="H2232" s="54">
        <v>481</v>
      </c>
      <c r="I2232" s="54">
        <v>0</v>
      </c>
      <c r="J2232" s="54">
        <v>0</v>
      </c>
      <c r="K2232" s="54">
        <v>0</v>
      </c>
      <c r="L2232" s="55">
        <v>0</v>
      </c>
      <c r="M2232" s="15" t="s">
        <v>294</v>
      </c>
    </row>
    <row r="2233" spans="1:13" s="8" customFormat="1" ht="11.25">
      <c r="A2233" s="57">
        <v>43353</v>
      </c>
      <c r="B2233" s="15" t="s">
        <v>79</v>
      </c>
      <c r="C2233" s="54">
        <v>1000</v>
      </c>
      <c r="D2233" s="54" t="s">
        <v>11</v>
      </c>
      <c r="E2233" s="54">
        <v>701</v>
      </c>
      <c r="F2233" s="54">
        <v>704</v>
      </c>
      <c r="G2233" s="54">
        <v>707</v>
      </c>
      <c r="H2233" s="54">
        <v>710</v>
      </c>
      <c r="I2233" s="54">
        <v>0</v>
      </c>
      <c r="J2233" s="54">
        <v>0</v>
      </c>
      <c r="K2233" s="54">
        <v>0</v>
      </c>
      <c r="L2233" s="55">
        <v>0</v>
      </c>
      <c r="M2233" s="15" t="s">
        <v>293</v>
      </c>
    </row>
    <row r="2234" spans="1:13" s="8" customFormat="1" ht="11.25">
      <c r="A2234" s="57">
        <v>43353</v>
      </c>
      <c r="B2234" s="15" t="s">
        <v>211</v>
      </c>
      <c r="C2234" s="54">
        <v>700</v>
      </c>
      <c r="D2234" s="54" t="s">
        <v>11</v>
      </c>
      <c r="E2234" s="54">
        <v>978</v>
      </c>
      <c r="F2234" s="54">
        <v>982</v>
      </c>
      <c r="G2234" s="54">
        <v>986</v>
      </c>
      <c r="H2234" s="54">
        <v>990</v>
      </c>
      <c r="I2234" s="54">
        <v>4200</v>
      </c>
      <c r="J2234" s="54">
        <v>0</v>
      </c>
      <c r="K2234" s="54">
        <v>0</v>
      </c>
      <c r="L2234" s="55">
        <v>4200</v>
      </c>
      <c r="M2234" s="15" t="s">
        <v>289</v>
      </c>
    </row>
    <row r="2235" spans="1:13" s="8" customFormat="1" ht="11.25">
      <c r="A2235" s="57">
        <v>43353</v>
      </c>
      <c r="B2235" s="15" t="s">
        <v>81</v>
      </c>
      <c r="C2235" s="54">
        <v>4000</v>
      </c>
      <c r="D2235" s="54" t="s">
        <v>80</v>
      </c>
      <c r="E2235" s="54" t="s">
        <v>210</v>
      </c>
      <c r="F2235" s="54">
        <v>190.5</v>
      </c>
      <c r="G2235" s="54">
        <v>189.5</v>
      </c>
      <c r="H2235" s="54">
        <v>188.5</v>
      </c>
      <c r="I2235" s="54">
        <v>0</v>
      </c>
      <c r="J2235" s="54">
        <v>0</v>
      </c>
      <c r="K2235" s="54">
        <v>0</v>
      </c>
      <c r="L2235" s="55">
        <v>0</v>
      </c>
      <c r="M2235" s="15" t="s">
        <v>293</v>
      </c>
    </row>
    <row r="2236" spans="1:13" s="8" customFormat="1" ht="11.25">
      <c r="A2236" s="57">
        <v>43353</v>
      </c>
      <c r="B2236" s="15" t="s">
        <v>171</v>
      </c>
      <c r="C2236" s="54">
        <v>4000</v>
      </c>
      <c r="D2236" s="54" t="s">
        <v>11</v>
      </c>
      <c r="E2236" s="54">
        <v>150</v>
      </c>
      <c r="F2236" s="54">
        <v>151</v>
      </c>
      <c r="G2236" s="54">
        <v>152</v>
      </c>
      <c r="H2236" s="54">
        <v>153</v>
      </c>
      <c r="I2236" s="54">
        <v>0</v>
      </c>
      <c r="J2236" s="54">
        <v>0</v>
      </c>
      <c r="K2236" s="54">
        <v>0</v>
      </c>
      <c r="L2236" s="55">
        <v>0</v>
      </c>
      <c r="M2236" s="15" t="s">
        <v>293</v>
      </c>
    </row>
    <row r="2237" spans="1:13" s="8" customFormat="1" ht="11.25">
      <c r="A2237" s="57">
        <v>43353</v>
      </c>
      <c r="B2237" s="15" t="s">
        <v>185</v>
      </c>
      <c r="C2237" s="54">
        <v>1200</v>
      </c>
      <c r="D2237" s="54" t="s">
        <v>11</v>
      </c>
      <c r="E2237" s="54">
        <v>677</v>
      </c>
      <c r="F2237" s="54">
        <v>680</v>
      </c>
      <c r="G2237" s="54">
        <v>683</v>
      </c>
      <c r="H2237" s="54">
        <v>686</v>
      </c>
      <c r="I2237" s="54">
        <v>0</v>
      </c>
      <c r="J2237" s="54">
        <v>0</v>
      </c>
      <c r="K2237" s="54">
        <v>0</v>
      </c>
      <c r="L2237" s="55">
        <v>-6000</v>
      </c>
      <c r="M2237" s="15" t="s">
        <v>291</v>
      </c>
    </row>
    <row r="2238" spans="1:13" s="8" customFormat="1" ht="11.25">
      <c r="A2238" s="57">
        <v>43351</v>
      </c>
      <c r="B2238" s="15" t="s">
        <v>79</v>
      </c>
      <c r="C2238" s="54">
        <v>1000</v>
      </c>
      <c r="D2238" s="54" t="s">
        <v>11</v>
      </c>
      <c r="E2238" s="54">
        <v>701</v>
      </c>
      <c r="F2238" s="54">
        <v>704</v>
      </c>
      <c r="G2238" s="54">
        <v>707</v>
      </c>
      <c r="H2238" s="54">
        <v>710</v>
      </c>
      <c r="I2238" s="54">
        <v>3000</v>
      </c>
      <c r="J2238" s="54">
        <v>0</v>
      </c>
      <c r="K2238" s="54">
        <v>0</v>
      </c>
      <c r="L2238" s="55">
        <v>3000</v>
      </c>
      <c r="M2238" s="15" t="s">
        <v>289</v>
      </c>
    </row>
    <row r="2239" spans="1:13" s="8" customFormat="1" ht="11.25">
      <c r="A2239" s="57">
        <v>43351</v>
      </c>
      <c r="B2239" s="15" t="s">
        <v>209</v>
      </c>
      <c r="C2239" s="54">
        <v>700</v>
      </c>
      <c r="D2239" s="54" t="s">
        <v>11</v>
      </c>
      <c r="E2239" s="54">
        <v>978</v>
      </c>
      <c r="F2239" s="54">
        <v>982</v>
      </c>
      <c r="G2239" s="54">
        <v>986</v>
      </c>
      <c r="H2239" s="54">
        <v>990</v>
      </c>
      <c r="I2239" s="54">
        <v>0</v>
      </c>
      <c r="J2239" s="54">
        <v>0</v>
      </c>
      <c r="K2239" s="54">
        <v>0</v>
      </c>
      <c r="L2239" s="55">
        <v>-6000</v>
      </c>
      <c r="M2239" s="15" t="s">
        <v>291</v>
      </c>
    </row>
    <row r="2240" spans="1:13" s="8" customFormat="1" ht="11.25">
      <c r="A2240" s="57">
        <v>43351</v>
      </c>
      <c r="B2240" s="15" t="s">
        <v>208</v>
      </c>
      <c r="C2240" s="54">
        <v>4000</v>
      </c>
      <c r="D2240" s="54" t="s">
        <v>11</v>
      </c>
      <c r="E2240" s="54">
        <v>150</v>
      </c>
      <c r="F2240" s="54">
        <v>151</v>
      </c>
      <c r="G2240" s="54">
        <v>152</v>
      </c>
      <c r="H2240" s="54">
        <v>153</v>
      </c>
      <c r="I2240" s="54">
        <v>0</v>
      </c>
      <c r="J2240" s="54">
        <v>0</v>
      </c>
      <c r="K2240" s="54">
        <v>0</v>
      </c>
      <c r="L2240" s="55">
        <v>0</v>
      </c>
      <c r="M2240" s="15" t="s">
        <v>293</v>
      </c>
    </row>
    <row r="2241" spans="1:13" s="8" customFormat="1" ht="11.25">
      <c r="A2241" s="57">
        <v>43351</v>
      </c>
      <c r="B2241" s="54" t="s">
        <v>207</v>
      </c>
      <c r="C2241" s="54">
        <v>1200</v>
      </c>
      <c r="D2241" s="54" t="s">
        <v>11</v>
      </c>
      <c r="E2241" s="54">
        <v>677</v>
      </c>
      <c r="F2241" s="54">
        <v>680</v>
      </c>
      <c r="G2241" s="54">
        <v>683</v>
      </c>
      <c r="H2241" s="17">
        <v>686</v>
      </c>
      <c r="I2241" s="54">
        <v>0</v>
      </c>
      <c r="J2241" s="54">
        <v>0</v>
      </c>
      <c r="K2241" s="54">
        <v>0</v>
      </c>
      <c r="L2241" s="55">
        <v>-6000</v>
      </c>
      <c r="M2241" s="15" t="s">
        <v>291</v>
      </c>
    </row>
    <row r="2242" spans="1:13" s="8" customFormat="1" ht="11.25">
      <c r="A2242" s="57">
        <v>43350</v>
      </c>
      <c r="B2242" s="54" t="s">
        <v>126</v>
      </c>
      <c r="C2242" s="54">
        <v>700</v>
      </c>
      <c r="D2242" s="54" t="s">
        <v>11</v>
      </c>
      <c r="E2242" s="54">
        <v>955</v>
      </c>
      <c r="F2242" s="54">
        <v>959</v>
      </c>
      <c r="G2242" s="54">
        <v>963</v>
      </c>
      <c r="H2242" s="54">
        <v>967</v>
      </c>
      <c r="I2242" s="54">
        <v>0</v>
      </c>
      <c r="J2242" s="54">
        <v>0</v>
      </c>
      <c r="K2242" s="54">
        <v>0</v>
      </c>
      <c r="L2242" s="55">
        <v>0</v>
      </c>
      <c r="M2242" s="15" t="s">
        <v>293</v>
      </c>
    </row>
    <row r="2243" spans="1:13" s="8" customFormat="1" ht="11.25">
      <c r="A2243" s="57">
        <v>43350</v>
      </c>
      <c r="B2243" s="54" t="s">
        <v>206</v>
      </c>
      <c r="C2243" s="54">
        <v>1250</v>
      </c>
      <c r="D2243" s="54" t="s">
        <v>11</v>
      </c>
      <c r="E2243" s="54">
        <v>665.5</v>
      </c>
      <c r="F2243" s="54">
        <v>670.5</v>
      </c>
      <c r="G2243" s="54">
        <v>675.5</v>
      </c>
      <c r="H2243" s="54">
        <v>680.5</v>
      </c>
      <c r="I2243" s="54">
        <v>0</v>
      </c>
      <c r="J2243" s="54">
        <v>0</v>
      </c>
      <c r="K2243" s="54">
        <v>0</v>
      </c>
      <c r="L2243" s="55">
        <v>0</v>
      </c>
      <c r="M2243" s="15" t="s">
        <v>293</v>
      </c>
    </row>
    <row r="2244" spans="1:13" s="8" customFormat="1" ht="11.25">
      <c r="A2244" s="57">
        <v>43350</v>
      </c>
      <c r="B2244" s="54" t="s">
        <v>205</v>
      </c>
      <c r="C2244" s="54">
        <v>1500</v>
      </c>
      <c r="D2244" s="54" t="s">
        <v>11</v>
      </c>
      <c r="E2244" s="54">
        <v>465</v>
      </c>
      <c r="F2244" s="54">
        <v>467</v>
      </c>
      <c r="G2244" s="54">
        <v>469</v>
      </c>
      <c r="H2244" s="54">
        <v>471</v>
      </c>
      <c r="I2244" s="54">
        <v>3000</v>
      </c>
      <c r="J2244" s="54">
        <v>0</v>
      </c>
      <c r="K2244" s="54">
        <v>0</v>
      </c>
      <c r="L2244" s="55">
        <v>3000</v>
      </c>
      <c r="M2244" s="15" t="s">
        <v>289</v>
      </c>
    </row>
    <row r="2245" spans="1:13" s="8" customFormat="1" ht="11.25">
      <c r="A2245" s="57">
        <v>43350</v>
      </c>
      <c r="B2245" s="54" t="s">
        <v>17</v>
      </c>
      <c r="C2245" s="54">
        <v>1000</v>
      </c>
      <c r="D2245" s="54" t="s">
        <v>11</v>
      </c>
      <c r="E2245" s="54">
        <v>781.5</v>
      </c>
      <c r="F2245" s="54">
        <v>786.5</v>
      </c>
      <c r="G2245" s="54">
        <v>791.5</v>
      </c>
      <c r="H2245" s="54">
        <v>796.5</v>
      </c>
      <c r="I2245" s="54">
        <v>5000</v>
      </c>
      <c r="J2245" s="54">
        <v>5000</v>
      </c>
      <c r="K2245" s="54">
        <v>5000</v>
      </c>
      <c r="L2245" s="55">
        <v>15000</v>
      </c>
      <c r="M2245" s="15" t="s">
        <v>290</v>
      </c>
    </row>
    <row r="2246" spans="1:13" s="8" customFormat="1" ht="11.25">
      <c r="A2246" s="57">
        <v>43350</v>
      </c>
      <c r="B2246" s="54" t="s">
        <v>170</v>
      </c>
      <c r="C2246" s="54">
        <v>1600</v>
      </c>
      <c r="D2246" s="54" t="s">
        <v>11</v>
      </c>
      <c r="E2246" s="54">
        <v>296</v>
      </c>
      <c r="F2246" s="54">
        <v>298</v>
      </c>
      <c r="G2246" s="54">
        <v>300</v>
      </c>
      <c r="H2246" s="54">
        <v>302</v>
      </c>
      <c r="I2246" s="54">
        <v>3200</v>
      </c>
      <c r="J2246" s="54">
        <v>3200</v>
      </c>
      <c r="K2246" s="54">
        <v>3200</v>
      </c>
      <c r="L2246" s="55">
        <v>9600</v>
      </c>
      <c r="M2246" s="15" t="s">
        <v>290</v>
      </c>
    </row>
    <row r="2247" spans="1:13" s="8" customFormat="1" ht="11.25">
      <c r="A2247" s="57">
        <v>43349</v>
      </c>
      <c r="B2247" s="54" t="s">
        <v>204</v>
      </c>
      <c r="C2247" s="54">
        <v>700</v>
      </c>
      <c r="D2247" s="54" t="s">
        <v>11</v>
      </c>
      <c r="E2247" s="54">
        <v>782</v>
      </c>
      <c r="F2247" s="54">
        <v>786</v>
      </c>
      <c r="G2247" s="54">
        <v>790</v>
      </c>
      <c r="H2247" s="54">
        <v>794</v>
      </c>
      <c r="I2247" s="54">
        <v>2800</v>
      </c>
      <c r="J2247" s="54">
        <v>2800</v>
      </c>
      <c r="K2247" s="54">
        <v>2800</v>
      </c>
      <c r="L2247" s="55">
        <v>8400</v>
      </c>
      <c r="M2247" s="15" t="s">
        <v>290</v>
      </c>
    </row>
    <row r="2248" spans="1:13" s="8" customFormat="1" ht="11.25">
      <c r="A2248" s="57">
        <v>43349</v>
      </c>
      <c r="B2248" s="54" t="s">
        <v>203</v>
      </c>
      <c r="C2248" s="54">
        <v>302</v>
      </c>
      <c r="D2248" s="54" t="s">
        <v>11</v>
      </c>
      <c r="E2248" s="54">
        <v>3080</v>
      </c>
      <c r="F2248" s="54">
        <v>3090</v>
      </c>
      <c r="G2248" s="54">
        <v>3100</v>
      </c>
      <c r="H2248" s="54">
        <v>3110</v>
      </c>
      <c r="I2248" s="54">
        <v>0</v>
      </c>
      <c r="J2248" s="54">
        <v>0</v>
      </c>
      <c r="K2248" s="54">
        <v>0</v>
      </c>
      <c r="L2248" s="55">
        <v>0</v>
      </c>
      <c r="M2248" s="15" t="s">
        <v>293</v>
      </c>
    </row>
    <row r="2249" spans="1:13" s="8" customFormat="1" ht="11.25">
      <c r="A2249" s="57">
        <v>43349</v>
      </c>
      <c r="B2249" s="54" t="s">
        <v>178</v>
      </c>
      <c r="C2249" s="54">
        <v>1100</v>
      </c>
      <c r="D2249" s="54" t="s">
        <v>11</v>
      </c>
      <c r="E2249" s="54">
        <v>668</v>
      </c>
      <c r="F2249" s="54">
        <v>671</v>
      </c>
      <c r="G2249" s="54">
        <v>674</v>
      </c>
      <c r="H2249" s="54">
        <v>677</v>
      </c>
      <c r="I2249" s="54">
        <v>0</v>
      </c>
      <c r="J2249" s="54">
        <v>0</v>
      </c>
      <c r="K2249" s="54">
        <v>0</v>
      </c>
      <c r="L2249" s="55">
        <v>0</v>
      </c>
      <c r="M2249" s="15" t="s">
        <v>293</v>
      </c>
    </row>
    <row r="2250" spans="1:13" s="8" customFormat="1" ht="11.25">
      <c r="A2250" s="57">
        <v>43349</v>
      </c>
      <c r="B2250" s="54" t="s">
        <v>32</v>
      </c>
      <c r="C2250" s="54">
        <v>1300</v>
      </c>
      <c r="D2250" s="54" t="s">
        <v>80</v>
      </c>
      <c r="E2250" s="54">
        <v>457.8</v>
      </c>
      <c r="F2250" s="54">
        <v>453.8</v>
      </c>
      <c r="G2250" s="54">
        <v>449.8</v>
      </c>
      <c r="H2250" s="54">
        <v>445.8</v>
      </c>
      <c r="I2250" s="54">
        <v>5200</v>
      </c>
      <c r="J2250" s="54">
        <v>5200</v>
      </c>
      <c r="K2250" s="54">
        <v>5200</v>
      </c>
      <c r="L2250" s="55">
        <v>15600</v>
      </c>
      <c r="M2250" s="15" t="s">
        <v>290</v>
      </c>
    </row>
    <row r="2251" spans="1:13" s="8" customFormat="1" ht="11.25">
      <c r="A2251" s="57">
        <v>43348</v>
      </c>
      <c r="B2251" s="54" t="s">
        <v>202</v>
      </c>
      <c r="C2251" s="54">
        <v>2250</v>
      </c>
      <c r="D2251" s="54" t="s">
        <v>11</v>
      </c>
      <c r="E2251" s="54">
        <v>212</v>
      </c>
      <c r="F2251" s="54">
        <v>216</v>
      </c>
      <c r="G2251" s="54">
        <v>220</v>
      </c>
      <c r="H2251" s="54">
        <v>0</v>
      </c>
      <c r="I2251" s="54">
        <v>0</v>
      </c>
      <c r="J2251" s="54">
        <v>0</v>
      </c>
      <c r="K2251" s="54">
        <v>0</v>
      </c>
      <c r="L2251" s="55">
        <v>0</v>
      </c>
      <c r="M2251" s="15" t="s">
        <v>293</v>
      </c>
    </row>
    <row r="2252" spans="1:13" s="8" customFormat="1" ht="11.25">
      <c r="A2252" s="57">
        <v>43348</v>
      </c>
      <c r="B2252" s="54" t="s">
        <v>15</v>
      </c>
      <c r="C2252" s="54">
        <v>1750</v>
      </c>
      <c r="D2252" s="54" t="s">
        <v>11</v>
      </c>
      <c r="E2252" s="54">
        <v>340</v>
      </c>
      <c r="F2252" s="54">
        <v>342</v>
      </c>
      <c r="G2252" s="54">
        <v>344</v>
      </c>
      <c r="H2252" s="54">
        <v>346</v>
      </c>
      <c r="I2252" s="54">
        <v>3500</v>
      </c>
      <c r="J2252" s="54">
        <v>3500</v>
      </c>
      <c r="K2252" s="54">
        <v>3500</v>
      </c>
      <c r="L2252" s="55">
        <v>10500</v>
      </c>
      <c r="M2252" s="15" t="s">
        <v>290</v>
      </c>
    </row>
    <row r="2253" spans="1:13" s="8" customFormat="1" ht="11.25">
      <c r="A2253" s="57">
        <v>43348</v>
      </c>
      <c r="B2253" s="54" t="s">
        <v>202</v>
      </c>
      <c r="C2253" s="54">
        <v>2250</v>
      </c>
      <c r="D2253" s="54" t="s">
        <v>11</v>
      </c>
      <c r="E2253" s="54">
        <v>212</v>
      </c>
      <c r="F2253" s="54">
        <v>213.5</v>
      </c>
      <c r="G2253" s="54">
        <v>215</v>
      </c>
      <c r="H2253" s="54">
        <v>217</v>
      </c>
      <c r="I2253" s="54">
        <v>3375</v>
      </c>
      <c r="J2253" s="54">
        <v>0</v>
      </c>
      <c r="K2253" s="54">
        <v>0</v>
      </c>
      <c r="L2253" s="55">
        <v>3375</v>
      </c>
      <c r="M2253" s="15" t="s">
        <v>289</v>
      </c>
    </row>
    <row r="2254" spans="1:13" s="8" customFormat="1" ht="11.25">
      <c r="A2254" s="57">
        <v>43348</v>
      </c>
      <c r="B2254" s="54" t="s">
        <v>178</v>
      </c>
      <c r="C2254" s="54">
        <v>1100</v>
      </c>
      <c r="D2254" s="54" t="s">
        <v>11</v>
      </c>
      <c r="E2254" s="54">
        <v>665</v>
      </c>
      <c r="F2254" s="54">
        <v>668</v>
      </c>
      <c r="G2254" s="54">
        <v>671</v>
      </c>
      <c r="H2254" s="54">
        <v>674</v>
      </c>
      <c r="I2254" s="54">
        <v>3300</v>
      </c>
      <c r="J2254" s="54">
        <v>0</v>
      </c>
      <c r="K2254" s="54">
        <v>0</v>
      </c>
      <c r="L2254" s="55">
        <v>3300</v>
      </c>
      <c r="M2254" s="15" t="s">
        <v>289</v>
      </c>
    </row>
    <row r="2255" spans="1:13" s="8" customFormat="1" ht="11.25">
      <c r="A2255" s="57">
        <v>43347</v>
      </c>
      <c r="B2255" s="54" t="s">
        <v>201</v>
      </c>
      <c r="C2255" s="54">
        <v>800</v>
      </c>
      <c r="D2255" s="54" t="s">
        <v>11</v>
      </c>
      <c r="E2255" s="54">
        <v>1195</v>
      </c>
      <c r="F2255" s="54">
        <v>1191</v>
      </c>
      <c r="G2255" s="54">
        <v>1187</v>
      </c>
      <c r="H2255" s="54">
        <v>1183</v>
      </c>
      <c r="I2255" s="54">
        <v>3200</v>
      </c>
      <c r="J2255" s="54">
        <v>3200</v>
      </c>
      <c r="K2255" s="54">
        <v>3200</v>
      </c>
      <c r="L2255" s="55">
        <v>9600</v>
      </c>
      <c r="M2255" s="15" t="s">
        <v>290</v>
      </c>
    </row>
    <row r="2256" spans="1:13" s="8" customFormat="1" ht="11.25">
      <c r="A2256" s="57">
        <v>43347</v>
      </c>
      <c r="B2256" s="54" t="s">
        <v>200</v>
      </c>
      <c r="C2256" s="54">
        <v>500</v>
      </c>
      <c r="D2256" s="54" t="s">
        <v>11</v>
      </c>
      <c r="E2256" s="54">
        <v>2097</v>
      </c>
      <c r="F2256" s="54">
        <v>2102</v>
      </c>
      <c r="G2256" s="54">
        <v>2107</v>
      </c>
      <c r="H2256" s="54">
        <v>2112</v>
      </c>
      <c r="I2256" s="54">
        <v>2500</v>
      </c>
      <c r="J2256" s="54">
        <v>2500</v>
      </c>
      <c r="K2256" s="54">
        <v>0</v>
      </c>
      <c r="L2256" s="55">
        <v>5000</v>
      </c>
      <c r="M2256" s="15" t="s">
        <v>292</v>
      </c>
    </row>
    <row r="2257" spans="1:13" s="8" customFormat="1" ht="11.25">
      <c r="A2257" s="57">
        <v>43347</v>
      </c>
      <c r="B2257" s="54" t="s">
        <v>138</v>
      </c>
      <c r="C2257" s="54">
        <v>1200</v>
      </c>
      <c r="D2257" s="54" t="s">
        <v>11</v>
      </c>
      <c r="E2257" s="54">
        <v>746</v>
      </c>
      <c r="F2257" s="54">
        <v>749</v>
      </c>
      <c r="G2257" s="54">
        <v>752</v>
      </c>
      <c r="H2257" s="54">
        <v>755</v>
      </c>
      <c r="I2257" s="54">
        <v>3600</v>
      </c>
      <c r="J2257" s="54">
        <v>0</v>
      </c>
      <c r="K2257" s="54">
        <v>0</v>
      </c>
      <c r="L2257" s="55">
        <v>3600</v>
      </c>
      <c r="M2257" s="15" t="s">
        <v>289</v>
      </c>
    </row>
    <row r="2258" spans="1:13" s="8" customFormat="1" ht="11.25">
      <c r="A2258" s="57">
        <v>43347</v>
      </c>
      <c r="B2258" s="54" t="s">
        <v>38</v>
      </c>
      <c r="C2258" s="54">
        <v>1200</v>
      </c>
      <c r="D2258" s="54" t="s">
        <v>11</v>
      </c>
      <c r="E2258" s="54">
        <v>1143</v>
      </c>
      <c r="F2258" s="54">
        <v>1146</v>
      </c>
      <c r="G2258" s="54">
        <v>1149</v>
      </c>
      <c r="H2258" s="54">
        <v>1152</v>
      </c>
      <c r="I2258" s="54">
        <v>0</v>
      </c>
      <c r="J2258" s="54">
        <v>0</v>
      </c>
      <c r="K2258" s="54">
        <v>0</v>
      </c>
      <c r="L2258" s="55">
        <v>-6000</v>
      </c>
      <c r="M2258" s="15" t="s">
        <v>291</v>
      </c>
    </row>
    <row r="2259" spans="1:13" s="8" customFormat="1" ht="11.25">
      <c r="A2259" s="57">
        <v>43347</v>
      </c>
      <c r="B2259" s="63" t="s">
        <v>115</v>
      </c>
      <c r="C2259" s="54">
        <v>1200</v>
      </c>
      <c r="D2259" s="54" t="s">
        <v>11</v>
      </c>
      <c r="E2259" s="54">
        <v>757</v>
      </c>
      <c r="F2259" s="54">
        <v>770</v>
      </c>
      <c r="G2259" s="54">
        <v>773</v>
      </c>
      <c r="H2259" s="54">
        <v>776</v>
      </c>
      <c r="I2259" s="54">
        <v>0</v>
      </c>
      <c r="J2259" s="54">
        <v>0</v>
      </c>
      <c r="K2259" s="54">
        <v>0</v>
      </c>
      <c r="L2259" s="55">
        <v>0</v>
      </c>
      <c r="M2259" s="15" t="s">
        <v>293</v>
      </c>
    </row>
    <row r="2260" spans="1:13" s="8" customFormat="1" ht="11.25">
      <c r="A2260" s="57">
        <v>43346</v>
      </c>
      <c r="B2260" s="54" t="s">
        <v>199</v>
      </c>
      <c r="C2260" s="54">
        <v>800</v>
      </c>
      <c r="D2260" s="54" t="s">
        <v>11</v>
      </c>
      <c r="E2260" s="54">
        <v>1475</v>
      </c>
      <c r="F2260" s="54">
        <v>1479</v>
      </c>
      <c r="G2260" s="54">
        <v>1483</v>
      </c>
      <c r="H2260" s="54">
        <v>1487</v>
      </c>
      <c r="I2260" s="54">
        <v>0</v>
      </c>
      <c r="J2260" s="54">
        <v>0</v>
      </c>
      <c r="K2260" s="54">
        <v>0</v>
      </c>
      <c r="L2260" s="55">
        <v>0</v>
      </c>
      <c r="M2260" s="15" t="s">
        <v>293</v>
      </c>
    </row>
    <row r="2261" spans="1:13" s="8" customFormat="1" ht="11.25">
      <c r="A2261" s="57">
        <v>43343</v>
      </c>
      <c r="B2261" s="54" t="s">
        <v>157</v>
      </c>
      <c r="C2261" s="54">
        <v>1750</v>
      </c>
      <c r="D2261" s="54" t="s">
        <v>11</v>
      </c>
      <c r="E2261" s="54">
        <v>347</v>
      </c>
      <c r="F2261" s="54">
        <v>345</v>
      </c>
      <c r="G2261" s="54">
        <v>343</v>
      </c>
      <c r="H2261" s="54">
        <v>341</v>
      </c>
      <c r="I2261" s="54">
        <v>3500</v>
      </c>
      <c r="J2261" s="54">
        <v>3500</v>
      </c>
      <c r="K2261" s="54">
        <v>3500</v>
      </c>
      <c r="L2261" s="55">
        <v>10500</v>
      </c>
      <c r="M2261" s="15" t="s">
        <v>290</v>
      </c>
    </row>
    <row r="2262" spans="1:13" s="8" customFormat="1" ht="11.25">
      <c r="A2262" s="57">
        <v>43343</v>
      </c>
      <c r="B2262" s="54" t="s">
        <v>178</v>
      </c>
      <c r="C2262" s="54">
        <v>1100</v>
      </c>
      <c r="D2262" s="54" t="s">
        <v>11</v>
      </c>
      <c r="E2262" s="54">
        <v>655</v>
      </c>
      <c r="F2262" s="54">
        <v>658</v>
      </c>
      <c r="G2262" s="54">
        <v>661</v>
      </c>
      <c r="H2262" s="54">
        <v>664</v>
      </c>
      <c r="I2262" s="54">
        <v>3300</v>
      </c>
      <c r="J2262" s="54">
        <v>0</v>
      </c>
      <c r="K2262" s="54">
        <v>0</v>
      </c>
      <c r="L2262" s="55">
        <v>3300</v>
      </c>
      <c r="M2262" s="15" t="s">
        <v>289</v>
      </c>
    </row>
    <row r="2263" spans="1:13" s="8" customFormat="1" ht="11.25">
      <c r="A2263" s="57">
        <v>43343</v>
      </c>
      <c r="B2263" s="54" t="s">
        <v>17</v>
      </c>
      <c r="C2263" s="54">
        <v>1000</v>
      </c>
      <c r="D2263" s="54" t="s">
        <v>11</v>
      </c>
      <c r="E2263" s="54">
        <v>709</v>
      </c>
      <c r="F2263" s="54">
        <v>712</v>
      </c>
      <c r="G2263" s="54">
        <v>715</v>
      </c>
      <c r="H2263" s="54">
        <v>718</v>
      </c>
      <c r="I2263" s="54">
        <v>3000</v>
      </c>
      <c r="J2263" s="54">
        <v>3000</v>
      </c>
      <c r="K2263" s="54">
        <v>3000</v>
      </c>
      <c r="L2263" s="55">
        <v>9000</v>
      </c>
      <c r="M2263" s="15" t="s">
        <v>290</v>
      </c>
    </row>
    <row r="2264" spans="1:13" s="8" customFormat="1" ht="11.25">
      <c r="A2264" s="57">
        <v>43342</v>
      </c>
      <c r="B2264" s="54" t="s">
        <v>198</v>
      </c>
      <c r="C2264" s="54">
        <v>3000</v>
      </c>
      <c r="D2264" s="54" t="s">
        <v>11</v>
      </c>
      <c r="E2264" s="54">
        <v>240</v>
      </c>
      <c r="F2264" s="54">
        <v>241</v>
      </c>
      <c r="G2264" s="54">
        <v>242</v>
      </c>
      <c r="H2264" s="54">
        <v>243</v>
      </c>
      <c r="I2264" s="54">
        <v>3000</v>
      </c>
      <c r="J2264" s="54">
        <v>0</v>
      </c>
      <c r="K2264" s="54">
        <v>0</v>
      </c>
      <c r="L2264" s="55">
        <v>3000</v>
      </c>
      <c r="M2264" s="15" t="s">
        <v>289</v>
      </c>
    </row>
    <row r="2265" spans="1:13" s="8" customFormat="1" ht="11.25">
      <c r="A2265" s="57">
        <v>43342</v>
      </c>
      <c r="B2265" s="54" t="s">
        <v>192</v>
      </c>
      <c r="C2265" s="54">
        <v>500</v>
      </c>
      <c r="D2265" s="54" t="s">
        <v>80</v>
      </c>
      <c r="E2265" s="54">
        <v>1275</v>
      </c>
      <c r="F2265" s="54">
        <v>1272</v>
      </c>
      <c r="G2265" s="54">
        <v>1269</v>
      </c>
      <c r="H2265" s="54">
        <v>1266</v>
      </c>
      <c r="I2265" s="54">
        <v>0</v>
      </c>
      <c r="J2265" s="54">
        <v>0</v>
      </c>
      <c r="K2265" s="54">
        <v>0</v>
      </c>
      <c r="L2265" s="55">
        <v>0</v>
      </c>
      <c r="M2265" s="15" t="s">
        <v>294</v>
      </c>
    </row>
    <row r="2266" spans="1:13" s="8" customFormat="1" ht="11.25">
      <c r="A2266" s="57">
        <v>43342</v>
      </c>
      <c r="B2266" s="54" t="s">
        <v>197</v>
      </c>
      <c r="C2266" s="54">
        <v>2400</v>
      </c>
      <c r="D2266" s="54" t="s">
        <v>11</v>
      </c>
      <c r="E2266" s="54">
        <v>318</v>
      </c>
      <c r="F2266" s="54">
        <v>319.5</v>
      </c>
      <c r="G2266" s="54">
        <v>321</v>
      </c>
      <c r="H2266" s="54">
        <v>323.5</v>
      </c>
      <c r="I2266" s="54">
        <v>3600</v>
      </c>
      <c r="J2266" s="54">
        <v>3600</v>
      </c>
      <c r="K2266" s="54">
        <v>0</v>
      </c>
      <c r="L2266" s="55">
        <v>7200</v>
      </c>
      <c r="M2266" s="15" t="s">
        <v>292</v>
      </c>
    </row>
    <row r="2267" spans="1:13" s="8" customFormat="1" ht="11.25">
      <c r="A2267" s="57">
        <v>43342</v>
      </c>
      <c r="B2267" s="54" t="s">
        <v>47</v>
      </c>
      <c r="C2267" s="54">
        <v>1700</v>
      </c>
      <c r="D2267" s="54" t="s">
        <v>11</v>
      </c>
      <c r="E2267" s="54">
        <v>381.5</v>
      </c>
      <c r="F2267" s="54">
        <v>383.5</v>
      </c>
      <c r="G2267" s="54">
        <v>385.5</v>
      </c>
      <c r="H2267" s="54">
        <v>387.5</v>
      </c>
      <c r="I2267" s="54">
        <v>3400</v>
      </c>
      <c r="J2267" s="54">
        <v>0</v>
      </c>
      <c r="K2267" s="54">
        <v>0</v>
      </c>
      <c r="L2267" s="55">
        <v>3400</v>
      </c>
      <c r="M2267" s="15" t="s">
        <v>289</v>
      </c>
    </row>
    <row r="2268" spans="1:13" s="8" customFormat="1" ht="11.25">
      <c r="A2268" s="57">
        <v>43342</v>
      </c>
      <c r="B2268" s="54" t="s">
        <v>93</v>
      </c>
      <c r="C2268" s="54">
        <v>1200</v>
      </c>
      <c r="D2268" s="54" t="s">
        <v>11</v>
      </c>
      <c r="E2268" s="54">
        <v>695</v>
      </c>
      <c r="F2268" s="54">
        <v>699</v>
      </c>
      <c r="G2268" s="54">
        <v>703</v>
      </c>
      <c r="H2268" s="54">
        <v>707</v>
      </c>
      <c r="I2268" s="54">
        <v>4800</v>
      </c>
      <c r="J2268" s="54">
        <v>0</v>
      </c>
      <c r="K2268" s="54">
        <v>0</v>
      </c>
      <c r="L2268" s="55">
        <v>4800</v>
      </c>
      <c r="M2268" s="15" t="s">
        <v>289</v>
      </c>
    </row>
    <row r="2269" spans="1:13" s="8" customFormat="1" ht="11.25">
      <c r="A2269" s="57">
        <v>43341</v>
      </c>
      <c r="B2269" s="54" t="s">
        <v>171</v>
      </c>
      <c r="C2269" s="54">
        <v>4000</v>
      </c>
      <c r="D2269" s="54" t="s">
        <v>11</v>
      </c>
      <c r="E2269" s="54">
        <v>147.5</v>
      </c>
      <c r="F2269" s="54">
        <v>148.30000000000001</v>
      </c>
      <c r="G2269" s="54">
        <v>149.5</v>
      </c>
      <c r="H2269" s="54">
        <v>150</v>
      </c>
      <c r="I2269" s="54">
        <v>3200</v>
      </c>
      <c r="J2269" s="54">
        <v>4800</v>
      </c>
      <c r="K2269" s="54">
        <v>0</v>
      </c>
      <c r="L2269" s="55">
        <v>8000</v>
      </c>
      <c r="M2269" s="15" t="s">
        <v>292</v>
      </c>
    </row>
    <row r="2270" spans="1:13" s="8" customFormat="1" ht="11.25">
      <c r="A2270" s="57">
        <v>43341</v>
      </c>
      <c r="B2270" s="54" t="s">
        <v>196</v>
      </c>
      <c r="C2270" s="54">
        <v>800</v>
      </c>
      <c r="D2270" s="54" t="s">
        <v>11</v>
      </c>
      <c r="E2270" s="54">
        <v>1450</v>
      </c>
      <c r="F2270" s="54">
        <v>1454</v>
      </c>
      <c r="G2270" s="54">
        <v>1458</v>
      </c>
      <c r="H2270" s="54">
        <v>1462</v>
      </c>
      <c r="I2270" s="54">
        <v>0</v>
      </c>
      <c r="J2270" s="54">
        <v>0</v>
      </c>
      <c r="K2270" s="54">
        <v>0</v>
      </c>
      <c r="L2270" s="55">
        <v>-4800</v>
      </c>
      <c r="M2270" s="15" t="s">
        <v>291</v>
      </c>
    </row>
    <row r="2271" spans="1:13" s="8" customFormat="1" ht="11.25">
      <c r="A2271" s="57">
        <v>43341</v>
      </c>
      <c r="B2271" s="54" t="s">
        <v>173</v>
      </c>
      <c r="C2271" s="54">
        <v>1750</v>
      </c>
      <c r="D2271" s="54" t="s">
        <v>11</v>
      </c>
      <c r="E2271" s="54">
        <v>236</v>
      </c>
      <c r="F2271" s="54">
        <v>238</v>
      </c>
      <c r="G2271" s="54">
        <v>240</v>
      </c>
      <c r="H2271" s="54">
        <v>242</v>
      </c>
      <c r="I2271" s="54">
        <v>3500</v>
      </c>
      <c r="J2271" s="54">
        <v>0</v>
      </c>
      <c r="K2271" s="54">
        <v>0</v>
      </c>
      <c r="L2271" s="55">
        <v>3500</v>
      </c>
      <c r="M2271" s="15" t="s">
        <v>289</v>
      </c>
    </row>
    <row r="2272" spans="1:13" s="8" customFormat="1" ht="11.25">
      <c r="A2272" s="57">
        <v>43340</v>
      </c>
      <c r="B2272" s="54" t="s">
        <v>19</v>
      </c>
      <c r="C2272" s="54">
        <v>2250</v>
      </c>
      <c r="D2272" s="54" t="s">
        <v>11</v>
      </c>
      <c r="E2272" s="54">
        <v>588</v>
      </c>
      <c r="F2272" s="54">
        <v>594</v>
      </c>
      <c r="G2272" s="54">
        <v>600</v>
      </c>
      <c r="H2272" s="54">
        <v>0</v>
      </c>
      <c r="I2272" s="54">
        <v>0</v>
      </c>
      <c r="J2272" s="54">
        <v>0</v>
      </c>
      <c r="K2272" s="54">
        <v>0</v>
      </c>
      <c r="L2272" s="55">
        <v>0</v>
      </c>
      <c r="M2272" s="15" t="s">
        <v>294</v>
      </c>
    </row>
    <row r="2273" spans="1:13" s="8" customFormat="1" ht="11.25">
      <c r="A2273" s="57">
        <v>43340</v>
      </c>
      <c r="B2273" s="54" t="s">
        <v>16</v>
      </c>
      <c r="C2273" s="54">
        <v>1500</v>
      </c>
      <c r="D2273" s="54" t="s">
        <v>11</v>
      </c>
      <c r="E2273" s="54">
        <v>263</v>
      </c>
      <c r="F2273" s="54">
        <v>265</v>
      </c>
      <c r="G2273" s="54">
        <v>267</v>
      </c>
      <c r="H2273" s="54">
        <v>269</v>
      </c>
      <c r="I2273" s="54">
        <v>0</v>
      </c>
      <c r="J2273" s="54">
        <v>0</v>
      </c>
      <c r="K2273" s="54">
        <v>0</v>
      </c>
      <c r="L2273" s="55">
        <v>0</v>
      </c>
      <c r="M2273" s="15" t="s">
        <v>293</v>
      </c>
    </row>
    <row r="2274" spans="1:13" s="8" customFormat="1" ht="11.25">
      <c r="A2274" s="57">
        <v>43340</v>
      </c>
      <c r="B2274" s="54" t="s">
        <v>10</v>
      </c>
      <c r="C2274" s="54">
        <v>1000</v>
      </c>
      <c r="D2274" s="54" t="s">
        <v>11</v>
      </c>
      <c r="E2274" s="54">
        <v>678</v>
      </c>
      <c r="F2274" s="54">
        <v>681</v>
      </c>
      <c r="G2274" s="54">
        <v>684</v>
      </c>
      <c r="H2274" s="54">
        <v>687</v>
      </c>
      <c r="I2274" s="54">
        <v>0</v>
      </c>
      <c r="J2274" s="54">
        <v>0</v>
      </c>
      <c r="K2274" s="54">
        <v>0</v>
      </c>
      <c r="L2274" s="55">
        <v>0</v>
      </c>
      <c r="M2274" s="15" t="s">
        <v>293</v>
      </c>
    </row>
    <row r="2275" spans="1:13" s="8" customFormat="1" ht="11.25">
      <c r="A2275" s="57">
        <v>43340</v>
      </c>
      <c r="B2275" s="54" t="s">
        <v>59</v>
      </c>
      <c r="C2275" s="54">
        <v>3500</v>
      </c>
      <c r="D2275" s="54" t="s">
        <v>11</v>
      </c>
      <c r="E2275" s="54">
        <v>233</v>
      </c>
      <c r="F2275" s="54">
        <v>234</v>
      </c>
      <c r="G2275" s="54">
        <v>235</v>
      </c>
      <c r="H2275" s="54">
        <v>236</v>
      </c>
      <c r="I2275" s="54">
        <v>3500</v>
      </c>
      <c r="J2275" s="54">
        <v>3500</v>
      </c>
      <c r="K2275" s="54">
        <v>3500</v>
      </c>
      <c r="L2275" s="55">
        <v>10500</v>
      </c>
      <c r="M2275" s="15" t="s">
        <v>290</v>
      </c>
    </row>
    <row r="2276" spans="1:13" s="8" customFormat="1" ht="11.25">
      <c r="A2276" s="57">
        <v>43340</v>
      </c>
      <c r="B2276" s="54" t="s">
        <v>81</v>
      </c>
      <c r="C2276" s="54">
        <v>4000</v>
      </c>
      <c r="D2276" s="54" t="s">
        <v>11</v>
      </c>
      <c r="E2276" s="54">
        <v>199</v>
      </c>
      <c r="F2276" s="54">
        <v>200</v>
      </c>
      <c r="G2276" s="54">
        <v>201</v>
      </c>
      <c r="H2276" s="54">
        <v>202</v>
      </c>
      <c r="I2276" s="54">
        <v>4000</v>
      </c>
      <c r="J2276" s="54">
        <v>0</v>
      </c>
      <c r="K2276" s="54">
        <v>0</v>
      </c>
      <c r="L2276" s="55">
        <v>4000</v>
      </c>
      <c r="M2276" s="15" t="s">
        <v>289</v>
      </c>
    </row>
    <row r="2277" spans="1:13" s="8" customFormat="1" ht="11.25">
      <c r="A2277" s="57">
        <v>43339</v>
      </c>
      <c r="B2277" s="54" t="s">
        <v>81</v>
      </c>
      <c r="C2277" s="54">
        <v>4000</v>
      </c>
      <c r="D2277" s="54" t="s">
        <v>11</v>
      </c>
      <c r="E2277" s="54">
        <v>198</v>
      </c>
      <c r="F2277" s="54">
        <v>200</v>
      </c>
      <c r="G2277" s="54">
        <v>202</v>
      </c>
      <c r="H2277" s="54"/>
      <c r="I2277" s="54">
        <v>0</v>
      </c>
      <c r="J2277" s="54">
        <v>0</v>
      </c>
      <c r="K2277" s="54">
        <v>0</v>
      </c>
      <c r="L2277" s="55">
        <v>0</v>
      </c>
      <c r="M2277" s="15" t="s">
        <v>294</v>
      </c>
    </row>
    <row r="2278" spans="1:13" s="8" customFormat="1" ht="11.25">
      <c r="A2278" s="57">
        <v>43339</v>
      </c>
      <c r="B2278" s="54" t="s">
        <v>59</v>
      </c>
      <c r="C2278" s="54">
        <v>3500</v>
      </c>
      <c r="D2278" s="54" t="s">
        <v>11</v>
      </c>
      <c r="E2278" s="54">
        <v>230</v>
      </c>
      <c r="F2278" s="54">
        <v>231</v>
      </c>
      <c r="G2278" s="54">
        <v>232</v>
      </c>
      <c r="H2278" s="54">
        <v>233</v>
      </c>
      <c r="I2278" s="54">
        <v>3500</v>
      </c>
      <c r="J2278" s="54">
        <v>0</v>
      </c>
      <c r="K2278" s="54">
        <v>0</v>
      </c>
      <c r="L2278" s="55">
        <v>3500</v>
      </c>
      <c r="M2278" s="15" t="s">
        <v>289</v>
      </c>
    </row>
    <row r="2279" spans="1:13" s="8" customFormat="1" ht="11.25">
      <c r="A2279" s="57">
        <v>43339</v>
      </c>
      <c r="B2279" s="54" t="s">
        <v>193</v>
      </c>
      <c r="C2279" s="54">
        <v>1000</v>
      </c>
      <c r="D2279" s="54" t="s">
        <v>11</v>
      </c>
      <c r="E2279" s="54">
        <v>491</v>
      </c>
      <c r="F2279" s="54">
        <v>494</v>
      </c>
      <c r="G2279" s="54">
        <v>497</v>
      </c>
      <c r="H2279" s="54">
        <v>500</v>
      </c>
      <c r="I2279" s="54">
        <v>3000</v>
      </c>
      <c r="J2279" s="54">
        <v>3000</v>
      </c>
      <c r="K2279" s="54">
        <v>0</v>
      </c>
      <c r="L2279" s="55">
        <v>6000</v>
      </c>
      <c r="M2279" s="15" t="s">
        <v>292</v>
      </c>
    </row>
    <row r="2280" spans="1:13" s="8" customFormat="1" ht="11.25">
      <c r="A2280" s="57">
        <v>43336</v>
      </c>
      <c r="B2280" s="54" t="s">
        <v>195</v>
      </c>
      <c r="C2280" s="54">
        <v>500</v>
      </c>
      <c r="D2280" s="54" t="s">
        <v>11</v>
      </c>
      <c r="E2280" s="54">
        <v>1981</v>
      </c>
      <c r="F2280" s="54">
        <v>1986</v>
      </c>
      <c r="G2280" s="54">
        <v>1995</v>
      </c>
      <c r="H2280" s="54">
        <v>2015</v>
      </c>
      <c r="I2280" s="54">
        <v>2500</v>
      </c>
      <c r="J2280" s="54">
        <v>0</v>
      </c>
      <c r="K2280" s="54">
        <v>0</v>
      </c>
      <c r="L2280" s="55">
        <v>2500</v>
      </c>
      <c r="M2280" s="15" t="s">
        <v>289</v>
      </c>
    </row>
    <row r="2281" spans="1:13" s="8" customFormat="1" ht="11.25">
      <c r="A2281" s="57">
        <v>43336</v>
      </c>
      <c r="B2281" s="54" t="s">
        <v>59</v>
      </c>
      <c r="C2281" s="54">
        <v>3500</v>
      </c>
      <c r="D2281" s="54" t="s">
        <v>11</v>
      </c>
      <c r="E2281" s="54">
        <v>218</v>
      </c>
      <c r="F2281" s="54">
        <v>217</v>
      </c>
      <c r="G2281" s="54">
        <v>216</v>
      </c>
      <c r="H2281" s="54">
        <v>215</v>
      </c>
      <c r="I2281" s="54">
        <v>0</v>
      </c>
      <c r="J2281" s="54">
        <v>0</v>
      </c>
      <c r="K2281" s="54">
        <v>0</v>
      </c>
      <c r="L2281" s="55">
        <v>0</v>
      </c>
      <c r="M2281" s="15" t="s">
        <v>294</v>
      </c>
    </row>
    <row r="2282" spans="1:13" s="8" customFormat="1" ht="11.25">
      <c r="A2282" s="57">
        <v>43336</v>
      </c>
      <c r="B2282" s="54" t="s">
        <v>194</v>
      </c>
      <c r="C2282" s="54">
        <v>1200</v>
      </c>
      <c r="D2282" s="54" t="s">
        <v>11</v>
      </c>
      <c r="E2282" s="54">
        <v>727</v>
      </c>
      <c r="F2282" s="54">
        <v>731</v>
      </c>
      <c r="G2282" s="54">
        <v>735</v>
      </c>
      <c r="H2282" s="54">
        <v>739</v>
      </c>
      <c r="I2282" s="54">
        <v>4800</v>
      </c>
      <c r="J2282" s="54">
        <v>4800</v>
      </c>
      <c r="K2282" s="54">
        <v>0</v>
      </c>
      <c r="L2282" s="55">
        <v>9600</v>
      </c>
      <c r="M2282" s="15" t="s">
        <v>292</v>
      </c>
    </row>
    <row r="2283" spans="1:13" s="8" customFormat="1" ht="11.25">
      <c r="A2283" s="57">
        <v>43336</v>
      </c>
      <c r="B2283" s="54" t="s">
        <v>193</v>
      </c>
      <c r="C2283" s="54">
        <v>1000</v>
      </c>
      <c r="D2283" s="54" t="s">
        <v>11</v>
      </c>
      <c r="E2283" s="54">
        <v>504</v>
      </c>
      <c r="F2283" s="54">
        <v>507</v>
      </c>
      <c r="G2283" s="54">
        <v>510</v>
      </c>
      <c r="H2283" s="54">
        <v>513</v>
      </c>
      <c r="I2283" s="54">
        <v>3000</v>
      </c>
      <c r="J2283" s="54">
        <v>0</v>
      </c>
      <c r="K2283" s="54">
        <v>0</v>
      </c>
      <c r="L2283" s="55">
        <v>3000</v>
      </c>
      <c r="M2283" s="15" t="s">
        <v>289</v>
      </c>
    </row>
    <row r="2284" spans="1:13" s="8" customFormat="1" ht="11.25">
      <c r="A2284" s="57">
        <v>43336</v>
      </c>
      <c r="B2284" s="54" t="s">
        <v>59</v>
      </c>
      <c r="C2284" s="54">
        <v>3500</v>
      </c>
      <c r="D2284" s="54" t="s">
        <v>11</v>
      </c>
      <c r="E2284" s="54">
        <v>218</v>
      </c>
      <c r="F2284" s="54">
        <v>217</v>
      </c>
      <c r="G2284" s="54">
        <v>216</v>
      </c>
      <c r="H2284" s="54">
        <v>215</v>
      </c>
      <c r="I2284" s="54">
        <v>0</v>
      </c>
      <c r="J2284" s="54">
        <v>0</v>
      </c>
      <c r="K2284" s="54">
        <v>0</v>
      </c>
      <c r="L2284" s="55">
        <v>0</v>
      </c>
      <c r="M2284" s="15" t="s">
        <v>293</v>
      </c>
    </row>
    <row r="2285" spans="1:13" s="8" customFormat="1" ht="11.25">
      <c r="A2285" s="57">
        <v>43335</v>
      </c>
      <c r="B2285" s="54" t="s">
        <v>154</v>
      </c>
      <c r="C2285" s="54">
        <v>250</v>
      </c>
      <c r="D2285" s="54" t="s">
        <v>11</v>
      </c>
      <c r="E2285" s="54">
        <v>2480</v>
      </c>
      <c r="F2285" s="54">
        <v>2492</v>
      </c>
      <c r="G2285" s="54">
        <v>2504</v>
      </c>
      <c r="H2285" s="54">
        <v>2516</v>
      </c>
      <c r="I2285" s="54">
        <v>3000</v>
      </c>
      <c r="J2285" s="54">
        <v>3000</v>
      </c>
      <c r="K2285" s="54">
        <v>3000</v>
      </c>
      <c r="L2285" s="55">
        <v>9000</v>
      </c>
      <c r="M2285" s="15" t="s">
        <v>290</v>
      </c>
    </row>
    <row r="2286" spans="1:13" s="8" customFormat="1" ht="11.25">
      <c r="A2286" s="57">
        <v>43333</v>
      </c>
      <c r="B2286" s="54" t="s">
        <v>192</v>
      </c>
      <c r="C2286" s="54">
        <v>500</v>
      </c>
      <c r="D2286" s="54" t="s">
        <v>11</v>
      </c>
      <c r="E2286" s="54">
        <v>1250</v>
      </c>
      <c r="F2286" s="54">
        <v>1253</v>
      </c>
      <c r="G2286" s="54">
        <v>1256</v>
      </c>
      <c r="H2286" s="54">
        <v>1259</v>
      </c>
      <c r="I2286" s="54">
        <v>0</v>
      </c>
      <c r="J2286" s="54">
        <v>0</v>
      </c>
      <c r="K2286" s="54">
        <v>0</v>
      </c>
      <c r="L2286" s="55">
        <v>0</v>
      </c>
      <c r="M2286" s="15" t="s">
        <v>293</v>
      </c>
    </row>
    <row r="2287" spans="1:13" s="8" customFormat="1" ht="11.25">
      <c r="A2287" s="57">
        <v>43333</v>
      </c>
      <c r="B2287" s="54" t="s">
        <v>93</v>
      </c>
      <c r="C2287" s="54">
        <v>1200</v>
      </c>
      <c r="D2287" s="54" t="s">
        <v>11</v>
      </c>
      <c r="E2287" s="54">
        <v>632</v>
      </c>
      <c r="F2287" s="54">
        <v>635</v>
      </c>
      <c r="G2287" s="54">
        <v>638</v>
      </c>
      <c r="H2287" s="54">
        <v>641</v>
      </c>
      <c r="I2287" s="54">
        <v>3600</v>
      </c>
      <c r="J2287" s="54">
        <v>3600</v>
      </c>
      <c r="K2287" s="54">
        <v>0</v>
      </c>
      <c r="L2287" s="55">
        <v>7200</v>
      </c>
      <c r="M2287" s="15" t="s">
        <v>292</v>
      </c>
    </row>
    <row r="2288" spans="1:13" s="8" customFormat="1" ht="11.25">
      <c r="A2288" s="57">
        <v>43333</v>
      </c>
      <c r="B2288" s="54" t="s">
        <v>115</v>
      </c>
      <c r="C2288" s="54">
        <v>1200</v>
      </c>
      <c r="D2288" s="54" t="s">
        <v>11</v>
      </c>
      <c r="E2288" s="54">
        <v>715</v>
      </c>
      <c r="F2288" s="54">
        <v>718</v>
      </c>
      <c r="G2288" s="54">
        <v>721</v>
      </c>
      <c r="H2288" s="54">
        <v>724</v>
      </c>
      <c r="I2288" s="54">
        <v>0</v>
      </c>
      <c r="J2288" s="54">
        <v>0</v>
      </c>
      <c r="K2288" s="54">
        <v>0</v>
      </c>
      <c r="L2288" s="55">
        <v>-6000</v>
      </c>
      <c r="M2288" s="15" t="s">
        <v>291</v>
      </c>
    </row>
    <row r="2289" spans="1:13" s="8" customFormat="1" ht="11.25">
      <c r="A2289" s="57">
        <v>43332</v>
      </c>
      <c r="B2289" s="54" t="s">
        <v>190</v>
      </c>
      <c r="C2289" s="54">
        <v>1600</v>
      </c>
      <c r="D2289" s="54" t="s">
        <v>11</v>
      </c>
      <c r="E2289" s="54">
        <v>386</v>
      </c>
      <c r="F2289" s="54">
        <v>388</v>
      </c>
      <c r="G2289" s="54">
        <v>390</v>
      </c>
      <c r="H2289" s="54">
        <v>392</v>
      </c>
      <c r="I2289" s="54">
        <v>0</v>
      </c>
      <c r="J2289" s="54">
        <v>0</v>
      </c>
      <c r="K2289" s="54">
        <v>0</v>
      </c>
      <c r="L2289" s="55">
        <v>0</v>
      </c>
      <c r="M2289" s="15" t="s">
        <v>293</v>
      </c>
    </row>
    <row r="2290" spans="1:13" s="8" customFormat="1" ht="11.25">
      <c r="A2290" s="57">
        <v>43332</v>
      </c>
      <c r="B2290" s="54" t="s">
        <v>157</v>
      </c>
      <c r="C2290" s="54">
        <v>1750</v>
      </c>
      <c r="D2290" s="54" t="s">
        <v>11</v>
      </c>
      <c r="E2290" s="54">
        <v>404</v>
      </c>
      <c r="F2290" s="54">
        <v>406</v>
      </c>
      <c r="G2290" s="54">
        <v>408</v>
      </c>
      <c r="H2290" s="54">
        <v>410</v>
      </c>
      <c r="I2290" s="54">
        <v>0</v>
      </c>
      <c r="J2290" s="54">
        <v>0</v>
      </c>
      <c r="K2290" s="54">
        <v>0</v>
      </c>
      <c r="L2290" s="55">
        <v>0</v>
      </c>
      <c r="M2290" s="15" t="s">
        <v>293</v>
      </c>
    </row>
    <row r="2291" spans="1:13" s="8" customFormat="1" ht="11.25">
      <c r="A2291" s="57">
        <v>43332</v>
      </c>
      <c r="B2291" s="54" t="s">
        <v>156</v>
      </c>
      <c r="C2291" s="54">
        <v>2200</v>
      </c>
      <c r="D2291" s="54" t="s">
        <v>11</v>
      </c>
      <c r="E2291" s="54">
        <v>290</v>
      </c>
      <c r="F2291" s="54">
        <v>291.5</v>
      </c>
      <c r="G2291" s="54">
        <v>293</v>
      </c>
      <c r="H2291" s="54">
        <v>294.39999999999998</v>
      </c>
      <c r="I2291" s="54">
        <v>0</v>
      </c>
      <c r="J2291" s="54">
        <v>0</v>
      </c>
      <c r="K2291" s="54">
        <v>0</v>
      </c>
      <c r="L2291" s="55">
        <v>0</v>
      </c>
      <c r="M2291" s="54" t="s">
        <v>293</v>
      </c>
    </row>
    <row r="2292" spans="1:13" s="8" customFormat="1" ht="11.25">
      <c r="A2292" s="57">
        <v>43329</v>
      </c>
      <c r="B2292" s="54" t="s">
        <v>191</v>
      </c>
      <c r="C2292" s="54">
        <v>1000</v>
      </c>
      <c r="D2292" s="54" t="s">
        <v>11</v>
      </c>
      <c r="E2292" s="54">
        <v>599</v>
      </c>
      <c r="F2292" s="54">
        <v>602</v>
      </c>
      <c r="G2292" s="54">
        <v>605</v>
      </c>
      <c r="H2292" s="54">
        <v>608</v>
      </c>
      <c r="I2292" s="54">
        <v>3000</v>
      </c>
      <c r="J2292" s="54">
        <v>3000</v>
      </c>
      <c r="K2292" s="54">
        <v>0</v>
      </c>
      <c r="L2292" s="55">
        <v>6000</v>
      </c>
      <c r="M2292" s="54" t="s">
        <v>292</v>
      </c>
    </row>
    <row r="2293" spans="1:13" s="8" customFormat="1" ht="11.25">
      <c r="A2293" s="57">
        <v>43329</v>
      </c>
      <c r="B2293" s="54" t="s">
        <v>17</v>
      </c>
      <c r="C2293" s="54">
        <v>1000</v>
      </c>
      <c r="D2293" s="54" t="s">
        <v>11</v>
      </c>
      <c r="E2293" s="54">
        <v>657</v>
      </c>
      <c r="F2293" s="54">
        <v>660</v>
      </c>
      <c r="G2293" s="54">
        <v>663</v>
      </c>
      <c r="H2293" s="54">
        <v>666</v>
      </c>
      <c r="I2293" s="54">
        <v>3000</v>
      </c>
      <c r="J2293" s="54">
        <v>3000</v>
      </c>
      <c r="K2293" s="54">
        <v>0</v>
      </c>
      <c r="L2293" s="55">
        <v>6000</v>
      </c>
      <c r="M2293" s="54" t="s">
        <v>292</v>
      </c>
    </row>
    <row r="2294" spans="1:13" s="8" customFormat="1" ht="11.25">
      <c r="A2294" s="57">
        <v>43329</v>
      </c>
      <c r="B2294" s="54" t="s">
        <v>190</v>
      </c>
      <c r="C2294" s="54">
        <v>1600</v>
      </c>
      <c r="D2294" s="54" t="s">
        <v>11</v>
      </c>
      <c r="E2294" s="54">
        <v>354</v>
      </c>
      <c r="F2294" s="54">
        <v>356</v>
      </c>
      <c r="G2294" s="54">
        <v>358</v>
      </c>
      <c r="H2294" s="54">
        <v>360</v>
      </c>
      <c r="I2294" s="54">
        <v>3200</v>
      </c>
      <c r="J2294" s="54">
        <v>3200</v>
      </c>
      <c r="K2294" s="54">
        <v>3200</v>
      </c>
      <c r="L2294" s="55">
        <v>9600</v>
      </c>
      <c r="M2294" s="15" t="s">
        <v>290</v>
      </c>
    </row>
    <row r="2295" spans="1:13" s="8" customFormat="1" ht="11.25">
      <c r="A2295" s="57">
        <v>43329</v>
      </c>
      <c r="B2295" s="64" t="s">
        <v>189</v>
      </c>
      <c r="C2295" s="64">
        <v>1200</v>
      </c>
      <c r="D2295" s="64" t="s">
        <v>11</v>
      </c>
      <c r="E2295" s="64">
        <v>1400</v>
      </c>
      <c r="F2295" s="64">
        <v>1405</v>
      </c>
      <c r="G2295" s="64">
        <v>1410</v>
      </c>
      <c r="H2295" s="64">
        <v>1415</v>
      </c>
      <c r="I2295" s="17">
        <v>6000</v>
      </c>
      <c r="J2295" s="17">
        <v>6000</v>
      </c>
      <c r="K2295" s="17">
        <v>6000</v>
      </c>
      <c r="L2295" s="55">
        <v>18000</v>
      </c>
      <c r="M2295" s="15" t="s">
        <v>290</v>
      </c>
    </row>
    <row r="2296" spans="1:13" s="8" customFormat="1" ht="11.25">
      <c r="A2296" s="57">
        <v>43328</v>
      </c>
      <c r="B2296" s="54" t="s">
        <v>188</v>
      </c>
      <c r="C2296" s="54">
        <v>7500</v>
      </c>
      <c r="D2296" s="54" t="s">
        <v>11</v>
      </c>
      <c r="E2296" s="54">
        <v>73.5</v>
      </c>
      <c r="F2296" s="54">
        <v>74</v>
      </c>
      <c r="G2296" s="54">
        <v>74.5</v>
      </c>
      <c r="H2296" s="54">
        <v>75</v>
      </c>
      <c r="I2296" s="54">
        <v>3750</v>
      </c>
      <c r="J2296" s="54">
        <v>3750</v>
      </c>
      <c r="K2296" s="54">
        <v>3750</v>
      </c>
      <c r="L2296" s="55">
        <v>11250</v>
      </c>
      <c r="M2296" s="15" t="s">
        <v>293</v>
      </c>
    </row>
    <row r="2297" spans="1:13" s="8" customFormat="1" ht="11.25">
      <c r="A2297" s="57">
        <v>43328</v>
      </c>
      <c r="B2297" s="54" t="s">
        <v>100</v>
      </c>
      <c r="C2297" s="54">
        <v>2667</v>
      </c>
      <c r="D2297" s="54" t="s">
        <v>11</v>
      </c>
      <c r="E2297" s="54">
        <v>389</v>
      </c>
      <c r="F2297" s="54">
        <v>390.5</v>
      </c>
      <c r="G2297" s="54">
        <v>392</v>
      </c>
      <c r="H2297" s="54">
        <v>393.5</v>
      </c>
      <c r="I2297" s="54">
        <v>4000.5</v>
      </c>
      <c r="J2297" s="54">
        <v>0</v>
      </c>
      <c r="K2297" s="54">
        <v>0</v>
      </c>
      <c r="L2297" s="55">
        <v>4000.5</v>
      </c>
      <c r="M2297" s="15" t="s">
        <v>289</v>
      </c>
    </row>
    <row r="2298" spans="1:13" s="8" customFormat="1" ht="11.25">
      <c r="A2298" s="57">
        <v>43326</v>
      </c>
      <c r="B2298" s="54" t="s">
        <v>187</v>
      </c>
      <c r="C2298" s="54">
        <v>2500</v>
      </c>
      <c r="D2298" s="54" t="s">
        <v>11</v>
      </c>
      <c r="E2298" s="54">
        <v>227</v>
      </c>
      <c r="F2298" s="54">
        <v>228.5</v>
      </c>
      <c r="G2298" s="54">
        <v>230</v>
      </c>
      <c r="H2298" s="54">
        <v>231.5</v>
      </c>
      <c r="I2298" s="54">
        <v>3750</v>
      </c>
      <c r="J2298" s="54">
        <v>0</v>
      </c>
      <c r="K2298" s="54">
        <v>0</v>
      </c>
      <c r="L2298" s="55">
        <v>3750</v>
      </c>
      <c r="M2298" s="15" t="s">
        <v>289</v>
      </c>
    </row>
    <row r="2299" spans="1:13" s="8" customFormat="1" ht="11.25">
      <c r="A2299" s="57">
        <v>43326</v>
      </c>
      <c r="B2299" s="54" t="s">
        <v>16</v>
      </c>
      <c r="C2299" s="54">
        <v>1500</v>
      </c>
      <c r="D2299" s="54" t="s">
        <v>11</v>
      </c>
      <c r="E2299" s="54">
        <v>250</v>
      </c>
      <c r="F2299" s="54">
        <v>252</v>
      </c>
      <c r="G2299" s="54">
        <v>254</v>
      </c>
      <c r="H2299" s="54">
        <v>256</v>
      </c>
      <c r="I2299" s="54">
        <v>0</v>
      </c>
      <c r="J2299" s="54">
        <v>0</v>
      </c>
      <c r="K2299" s="54">
        <v>0</v>
      </c>
      <c r="L2299" s="55">
        <v>0</v>
      </c>
      <c r="M2299" s="15" t="s">
        <v>293</v>
      </c>
    </row>
    <row r="2300" spans="1:13" s="8" customFormat="1" ht="11.25">
      <c r="A2300" s="57">
        <v>43326</v>
      </c>
      <c r="B2300" s="54" t="s">
        <v>84</v>
      </c>
      <c r="C2300" s="54">
        <v>2750</v>
      </c>
      <c r="D2300" s="54" t="s">
        <v>11</v>
      </c>
      <c r="E2300" s="54">
        <v>329</v>
      </c>
      <c r="F2300" s="54">
        <v>330.5</v>
      </c>
      <c r="G2300" s="54">
        <v>332</v>
      </c>
      <c r="H2300" s="54">
        <v>333.5</v>
      </c>
      <c r="I2300" s="54">
        <v>4125</v>
      </c>
      <c r="J2300" s="54">
        <v>0</v>
      </c>
      <c r="K2300" s="54">
        <v>0</v>
      </c>
      <c r="L2300" s="55">
        <v>4125</v>
      </c>
      <c r="M2300" s="15" t="s">
        <v>289</v>
      </c>
    </row>
    <row r="2301" spans="1:13" s="8" customFormat="1" ht="11.25">
      <c r="A2301" s="57">
        <v>43325</v>
      </c>
      <c r="B2301" s="54" t="s">
        <v>178</v>
      </c>
      <c r="C2301" s="54">
        <v>1100</v>
      </c>
      <c r="D2301" s="54" t="s">
        <v>11</v>
      </c>
      <c r="E2301" s="54">
        <v>565</v>
      </c>
      <c r="F2301" s="54">
        <v>568</v>
      </c>
      <c r="G2301" s="54">
        <v>571</v>
      </c>
      <c r="H2301" s="54">
        <v>574</v>
      </c>
      <c r="I2301" s="54">
        <v>3300</v>
      </c>
      <c r="J2301" s="54">
        <v>0</v>
      </c>
      <c r="K2301" s="54">
        <v>0</v>
      </c>
      <c r="L2301" s="55">
        <v>3300</v>
      </c>
      <c r="M2301" s="15" t="s">
        <v>289</v>
      </c>
    </row>
    <row r="2302" spans="1:13" s="8" customFormat="1" ht="11.25">
      <c r="A2302" s="57">
        <v>43325</v>
      </c>
      <c r="B2302" s="54" t="s">
        <v>184</v>
      </c>
      <c r="C2302" s="54">
        <v>1500</v>
      </c>
      <c r="D2302" s="54" t="s">
        <v>11</v>
      </c>
      <c r="E2302" s="54">
        <v>490</v>
      </c>
      <c r="F2302" s="54">
        <v>492</v>
      </c>
      <c r="G2302" s="54">
        <v>494</v>
      </c>
      <c r="H2302" s="54">
        <v>496</v>
      </c>
      <c r="I2302" s="54">
        <v>0</v>
      </c>
      <c r="J2302" s="54">
        <v>0</v>
      </c>
      <c r="K2302" s="54">
        <v>0</v>
      </c>
      <c r="L2302" s="55">
        <v>0</v>
      </c>
      <c r="M2302" s="15" t="s">
        <v>294</v>
      </c>
    </row>
    <row r="2303" spans="1:13" s="8" customFormat="1" ht="11.25">
      <c r="A2303" s="57">
        <v>43325</v>
      </c>
      <c r="B2303" s="54" t="s">
        <v>177</v>
      </c>
      <c r="C2303" s="54">
        <v>1500</v>
      </c>
      <c r="D2303" s="54" t="s">
        <v>80</v>
      </c>
      <c r="E2303" s="54">
        <v>419</v>
      </c>
      <c r="F2303" s="54">
        <v>417</v>
      </c>
      <c r="G2303" s="54">
        <v>415</v>
      </c>
      <c r="H2303" s="54">
        <v>413</v>
      </c>
      <c r="I2303" s="54">
        <v>3000</v>
      </c>
      <c r="J2303" s="54">
        <v>0</v>
      </c>
      <c r="K2303" s="54">
        <v>0</v>
      </c>
      <c r="L2303" s="55">
        <v>3000</v>
      </c>
      <c r="M2303" s="15" t="s">
        <v>289</v>
      </c>
    </row>
    <row r="2304" spans="1:13" s="8" customFormat="1" ht="11.25">
      <c r="A2304" s="57">
        <v>43322</v>
      </c>
      <c r="B2304" s="54" t="s">
        <v>186</v>
      </c>
      <c r="C2304" s="54">
        <v>2200</v>
      </c>
      <c r="D2304" s="54" t="s">
        <v>11</v>
      </c>
      <c r="E2304" s="54">
        <v>329</v>
      </c>
      <c r="F2304" s="54">
        <v>330.5</v>
      </c>
      <c r="G2304" s="54">
        <v>332</v>
      </c>
      <c r="H2304" s="54">
        <v>333.5</v>
      </c>
      <c r="I2304" s="54">
        <v>1100</v>
      </c>
      <c r="J2304" s="54">
        <v>0</v>
      </c>
      <c r="K2304" s="54">
        <v>0</v>
      </c>
      <c r="L2304" s="55">
        <v>1100</v>
      </c>
      <c r="M2304" s="15" t="s">
        <v>289</v>
      </c>
    </row>
    <row r="2305" spans="1:13" s="8" customFormat="1" ht="11.25">
      <c r="A2305" s="57">
        <v>43322</v>
      </c>
      <c r="B2305" s="54" t="s">
        <v>47</v>
      </c>
      <c r="C2305" s="54">
        <v>1700</v>
      </c>
      <c r="D2305" s="54" t="s">
        <v>11</v>
      </c>
      <c r="E2305" s="54">
        <v>374</v>
      </c>
      <c r="F2305" s="54">
        <v>376</v>
      </c>
      <c r="G2305" s="54">
        <v>378</v>
      </c>
      <c r="H2305" s="54">
        <v>380</v>
      </c>
      <c r="I2305" s="54">
        <v>3400</v>
      </c>
      <c r="J2305" s="54">
        <v>0</v>
      </c>
      <c r="K2305" s="54">
        <v>0</v>
      </c>
      <c r="L2305" s="55">
        <v>3400</v>
      </c>
      <c r="M2305" s="15" t="s">
        <v>289</v>
      </c>
    </row>
    <row r="2306" spans="1:13" s="8" customFormat="1" ht="11.25">
      <c r="A2306" s="57">
        <v>43321</v>
      </c>
      <c r="B2306" s="54" t="s">
        <v>185</v>
      </c>
      <c r="C2306" s="54">
        <v>1200</v>
      </c>
      <c r="D2306" s="54" t="s">
        <v>11</v>
      </c>
      <c r="E2306" s="54">
        <v>615</v>
      </c>
      <c r="F2306" s="54">
        <v>618</v>
      </c>
      <c r="G2306" s="54">
        <v>621</v>
      </c>
      <c r="H2306" s="54">
        <v>624</v>
      </c>
      <c r="I2306" s="54">
        <v>3600</v>
      </c>
      <c r="J2306" s="54">
        <v>0</v>
      </c>
      <c r="K2306" s="54">
        <v>0</v>
      </c>
      <c r="L2306" s="55">
        <v>3600</v>
      </c>
      <c r="M2306" s="15" t="s">
        <v>289</v>
      </c>
    </row>
    <row r="2307" spans="1:13" s="8" customFormat="1" ht="11.25">
      <c r="A2307" s="57">
        <v>43321</v>
      </c>
      <c r="B2307" s="54" t="s">
        <v>55</v>
      </c>
      <c r="C2307" s="54">
        <v>3000</v>
      </c>
      <c r="D2307" s="54" t="s">
        <v>11</v>
      </c>
      <c r="E2307" s="54">
        <v>314</v>
      </c>
      <c r="F2307" s="54">
        <v>315</v>
      </c>
      <c r="G2307" s="54">
        <v>316</v>
      </c>
      <c r="H2307" s="54">
        <v>317</v>
      </c>
      <c r="I2307" s="54">
        <v>2000</v>
      </c>
      <c r="J2307" s="54">
        <v>0</v>
      </c>
      <c r="K2307" s="54">
        <v>0</v>
      </c>
      <c r="L2307" s="55">
        <v>2000</v>
      </c>
      <c r="M2307" s="15" t="s">
        <v>289</v>
      </c>
    </row>
    <row r="2308" spans="1:13" s="8" customFormat="1" ht="11.25">
      <c r="A2308" s="57">
        <v>43321</v>
      </c>
      <c r="B2308" s="54" t="s">
        <v>10</v>
      </c>
      <c r="C2308" s="54">
        <v>1000</v>
      </c>
      <c r="D2308" s="54" t="s">
        <v>11</v>
      </c>
      <c r="E2308" s="54">
        <v>653</v>
      </c>
      <c r="F2308" s="54">
        <v>655</v>
      </c>
      <c r="G2308" s="54">
        <v>659</v>
      </c>
      <c r="H2308" s="54">
        <v>662</v>
      </c>
      <c r="I2308" s="54">
        <v>2000</v>
      </c>
      <c r="J2308" s="54">
        <v>4000</v>
      </c>
      <c r="K2308" s="54">
        <v>3000</v>
      </c>
      <c r="L2308" s="55">
        <v>9000</v>
      </c>
      <c r="M2308" s="15" t="s">
        <v>290</v>
      </c>
    </row>
    <row r="2309" spans="1:13" s="8" customFormat="1" ht="11.25">
      <c r="A2309" s="57">
        <v>43321</v>
      </c>
      <c r="B2309" s="54" t="s">
        <v>84</v>
      </c>
      <c r="C2309" s="54">
        <v>2750</v>
      </c>
      <c r="D2309" s="54" t="s">
        <v>11</v>
      </c>
      <c r="E2309" s="54">
        <v>326</v>
      </c>
      <c r="F2309" s="54">
        <v>327.5</v>
      </c>
      <c r="G2309" s="54">
        <v>329</v>
      </c>
      <c r="H2309" s="54">
        <v>330.5</v>
      </c>
      <c r="I2309" s="54">
        <v>4125</v>
      </c>
      <c r="J2309" s="54">
        <v>0</v>
      </c>
      <c r="K2309" s="54">
        <v>0</v>
      </c>
      <c r="L2309" s="55">
        <v>4125</v>
      </c>
      <c r="M2309" s="15" t="s">
        <v>289</v>
      </c>
    </row>
    <row r="2310" spans="1:13" s="8" customFormat="1" ht="11.25">
      <c r="A2310" s="57">
        <v>43320</v>
      </c>
      <c r="B2310" s="54" t="s">
        <v>184</v>
      </c>
      <c r="C2310" s="54">
        <v>1500</v>
      </c>
      <c r="D2310" s="54" t="s">
        <v>11</v>
      </c>
      <c r="E2310" s="54">
        <v>483</v>
      </c>
      <c r="F2310" s="54">
        <v>485</v>
      </c>
      <c r="G2310" s="54">
        <v>487</v>
      </c>
      <c r="H2310" s="54">
        <v>489</v>
      </c>
      <c r="I2310" s="54">
        <v>0</v>
      </c>
      <c r="J2310" s="54">
        <v>0</v>
      </c>
      <c r="K2310" s="54">
        <v>0</v>
      </c>
      <c r="L2310" s="55">
        <v>0</v>
      </c>
      <c r="M2310" s="15" t="s">
        <v>293</v>
      </c>
    </row>
    <row r="2311" spans="1:13" s="8" customFormat="1" ht="11.25">
      <c r="A2311" s="57">
        <v>43320</v>
      </c>
      <c r="B2311" s="54" t="s">
        <v>183</v>
      </c>
      <c r="C2311" s="54">
        <v>2000</v>
      </c>
      <c r="D2311" s="54" t="s">
        <v>80</v>
      </c>
      <c r="E2311" s="54">
        <v>400</v>
      </c>
      <c r="F2311" s="54">
        <v>398</v>
      </c>
      <c r="G2311" s="54">
        <v>396</v>
      </c>
      <c r="H2311" s="54">
        <v>394</v>
      </c>
      <c r="I2311" s="54">
        <v>4000</v>
      </c>
      <c r="J2311" s="54">
        <v>0</v>
      </c>
      <c r="K2311" s="54">
        <v>0</v>
      </c>
      <c r="L2311" s="55">
        <v>4000</v>
      </c>
      <c r="M2311" s="15" t="s">
        <v>289</v>
      </c>
    </row>
    <row r="2312" spans="1:13" s="8" customFormat="1" ht="11.25">
      <c r="A2312" s="57">
        <v>43320</v>
      </c>
      <c r="B2312" s="54" t="s">
        <v>26</v>
      </c>
      <c r="C2312" s="54">
        <v>1200</v>
      </c>
      <c r="D2312" s="54" t="s">
        <v>11</v>
      </c>
      <c r="E2312" s="54">
        <v>493</v>
      </c>
      <c r="F2312" s="54">
        <v>501</v>
      </c>
      <c r="G2312" s="54">
        <v>504</v>
      </c>
      <c r="H2312" s="54">
        <v>507</v>
      </c>
      <c r="I2312" s="54">
        <v>9600</v>
      </c>
      <c r="J2312" s="54">
        <v>0</v>
      </c>
      <c r="K2312" s="54">
        <v>0</v>
      </c>
      <c r="L2312" s="55">
        <v>9600</v>
      </c>
      <c r="M2312" s="15" t="s">
        <v>289</v>
      </c>
    </row>
    <row r="2313" spans="1:13" s="8" customFormat="1" ht="11.25">
      <c r="A2313" s="57">
        <v>43319</v>
      </c>
      <c r="B2313" s="54" t="s">
        <v>173</v>
      </c>
      <c r="C2313" s="54">
        <v>1750</v>
      </c>
      <c r="D2313" s="54" t="s">
        <v>11</v>
      </c>
      <c r="E2313" s="54">
        <v>231</v>
      </c>
      <c r="F2313" s="54">
        <v>233</v>
      </c>
      <c r="G2313" s="54">
        <v>235</v>
      </c>
      <c r="H2313" s="54">
        <v>237</v>
      </c>
      <c r="I2313" s="54">
        <v>0</v>
      </c>
      <c r="J2313" s="54">
        <v>0</v>
      </c>
      <c r="K2313" s="54">
        <v>0</v>
      </c>
      <c r="L2313" s="55">
        <v>0</v>
      </c>
      <c r="M2313" s="15" t="s">
        <v>294</v>
      </c>
    </row>
    <row r="2314" spans="1:13" s="8" customFormat="1" ht="11.25">
      <c r="A2314" s="57">
        <v>43319</v>
      </c>
      <c r="B2314" s="54" t="s">
        <v>182</v>
      </c>
      <c r="C2314" s="54">
        <v>600</v>
      </c>
      <c r="D2314" s="54" t="s">
        <v>11</v>
      </c>
      <c r="E2314" s="54">
        <v>1078</v>
      </c>
      <c r="F2314" s="54">
        <v>1084</v>
      </c>
      <c r="G2314" s="54">
        <v>1090</v>
      </c>
      <c r="H2314" s="54">
        <v>0</v>
      </c>
      <c r="I2314" s="54">
        <v>3600</v>
      </c>
      <c r="J2314" s="54">
        <v>0</v>
      </c>
      <c r="K2314" s="54">
        <v>0</v>
      </c>
      <c r="L2314" s="55">
        <v>3600</v>
      </c>
      <c r="M2314" s="15" t="s">
        <v>289</v>
      </c>
    </row>
    <row r="2315" spans="1:13" s="8" customFormat="1" ht="11.25">
      <c r="A2315" s="57">
        <v>43318</v>
      </c>
      <c r="B2315" s="54" t="s">
        <v>181</v>
      </c>
      <c r="C2315" s="54">
        <v>750</v>
      </c>
      <c r="D2315" s="54" t="s">
        <v>11</v>
      </c>
      <c r="E2315" s="54">
        <v>1305</v>
      </c>
      <c r="F2315" s="54">
        <v>1310</v>
      </c>
      <c r="G2315" s="54">
        <v>1315</v>
      </c>
      <c r="H2315" s="54">
        <v>1320</v>
      </c>
      <c r="I2315" s="54">
        <v>3750</v>
      </c>
      <c r="J2315" s="54">
        <v>3750</v>
      </c>
      <c r="K2315" s="54">
        <v>0</v>
      </c>
      <c r="L2315" s="55">
        <v>7500</v>
      </c>
      <c r="M2315" s="15" t="s">
        <v>292</v>
      </c>
    </row>
    <row r="2316" spans="1:13" s="8" customFormat="1" ht="11.25">
      <c r="A2316" s="57">
        <v>43318</v>
      </c>
      <c r="B2316" s="54" t="s">
        <v>93</v>
      </c>
      <c r="C2316" s="54">
        <v>1200</v>
      </c>
      <c r="D2316" s="54" t="s">
        <v>11</v>
      </c>
      <c r="E2316" s="54">
        <v>652</v>
      </c>
      <c r="F2316" s="54">
        <v>655</v>
      </c>
      <c r="G2316" s="54">
        <v>658</v>
      </c>
      <c r="H2316" s="54">
        <v>661</v>
      </c>
      <c r="I2316" s="54">
        <v>3600</v>
      </c>
      <c r="J2316" s="54">
        <v>0</v>
      </c>
      <c r="K2316" s="54">
        <v>0</v>
      </c>
      <c r="L2316" s="55">
        <v>3600</v>
      </c>
      <c r="M2316" s="15" t="s">
        <v>289</v>
      </c>
    </row>
    <row r="2317" spans="1:13" s="8" customFormat="1" ht="11.25">
      <c r="A2317" s="57">
        <v>43318</v>
      </c>
      <c r="B2317" s="54" t="s">
        <v>12</v>
      </c>
      <c r="C2317" s="54">
        <v>2500</v>
      </c>
      <c r="D2317" s="54" t="s">
        <v>11</v>
      </c>
      <c r="E2317" s="54">
        <v>407</v>
      </c>
      <c r="F2317" s="54">
        <v>408.5</v>
      </c>
      <c r="G2317" s="54">
        <v>410</v>
      </c>
      <c r="H2317" s="54">
        <v>411.5</v>
      </c>
      <c r="I2317" s="54">
        <v>0</v>
      </c>
      <c r="J2317" s="54">
        <v>0</v>
      </c>
      <c r="K2317" s="54">
        <v>0</v>
      </c>
      <c r="L2317" s="55">
        <v>0</v>
      </c>
      <c r="M2317" s="15" t="s">
        <v>293</v>
      </c>
    </row>
    <row r="2318" spans="1:13" s="8" customFormat="1" ht="11.25">
      <c r="A2318" s="57">
        <v>43315</v>
      </c>
      <c r="B2318" s="54" t="s">
        <v>157</v>
      </c>
      <c r="C2318" s="54">
        <v>1750</v>
      </c>
      <c r="D2318" s="54" t="s">
        <v>11</v>
      </c>
      <c r="E2318" s="54">
        <v>371</v>
      </c>
      <c r="F2318" s="54">
        <v>373</v>
      </c>
      <c r="G2318" s="54">
        <v>375</v>
      </c>
      <c r="H2318" s="54">
        <v>377</v>
      </c>
      <c r="I2318" s="54">
        <v>3500</v>
      </c>
      <c r="J2318" s="54">
        <v>3500</v>
      </c>
      <c r="K2318" s="54">
        <v>0</v>
      </c>
      <c r="L2318" s="55">
        <v>7000</v>
      </c>
      <c r="M2318" s="15" t="s">
        <v>292</v>
      </c>
    </row>
    <row r="2319" spans="1:13" s="8" customFormat="1" ht="11.25">
      <c r="A2319" s="57">
        <v>43315</v>
      </c>
      <c r="B2319" s="54" t="s">
        <v>180</v>
      </c>
      <c r="C2319" s="54">
        <v>400</v>
      </c>
      <c r="D2319" s="54" t="s">
        <v>11</v>
      </c>
      <c r="E2319" s="54">
        <v>1170</v>
      </c>
      <c r="F2319" s="54">
        <v>1178</v>
      </c>
      <c r="G2319" s="54">
        <v>1186</v>
      </c>
      <c r="H2319" s="54">
        <v>1194</v>
      </c>
      <c r="I2319" s="54">
        <v>3200</v>
      </c>
      <c r="J2319" s="54">
        <v>3200</v>
      </c>
      <c r="K2319" s="54">
        <v>3200</v>
      </c>
      <c r="L2319" s="55">
        <v>9600</v>
      </c>
      <c r="M2319" s="15" t="s">
        <v>290</v>
      </c>
    </row>
    <row r="2320" spans="1:13" s="8" customFormat="1" ht="11.25">
      <c r="A2320" s="57">
        <v>43315</v>
      </c>
      <c r="B2320" s="54" t="s">
        <v>179</v>
      </c>
      <c r="C2320" s="54">
        <v>1100</v>
      </c>
      <c r="D2320" s="54" t="s">
        <v>11</v>
      </c>
      <c r="E2320" s="54">
        <v>530</v>
      </c>
      <c r="F2320" s="54">
        <v>533</v>
      </c>
      <c r="G2320" s="54">
        <v>536</v>
      </c>
      <c r="H2320" s="54">
        <v>539</v>
      </c>
      <c r="I2320" s="54">
        <v>3300</v>
      </c>
      <c r="J2320" s="54">
        <v>3300</v>
      </c>
      <c r="K2320" s="54">
        <v>0</v>
      </c>
      <c r="L2320" s="55">
        <v>6600</v>
      </c>
      <c r="M2320" s="15" t="s">
        <v>292</v>
      </c>
    </row>
    <row r="2321" spans="1:13" s="8" customFormat="1" ht="11.25">
      <c r="A2321" s="57">
        <v>43314</v>
      </c>
      <c r="B2321" s="54" t="s">
        <v>10</v>
      </c>
      <c r="C2321" s="54">
        <v>1000</v>
      </c>
      <c r="D2321" s="54" t="s">
        <v>11</v>
      </c>
      <c r="E2321" s="54">
        <v>645</v>
      </c>
      <c r="F2321" s="54">
        <v>648</v>
      </c>
      <c r="G2321" s="54">
        <v>651</v>
      </c>
      <c r="H2321" s="54">
        <v>654</v>
      </c>
      <c r="I2321" s="54">
        <v>3000</v>
      </c>
      <c r="J2321" s="54">
        <v>0</v>
      </c>
      <c r="K2321" s="54">
        <v>0</v>
      </c>
      <c r="L2321" s="55">
        <v>3000</v>
      </c>
      <c r="M2321" s="15" t="s">
        <v>289</v>
      </c>
    </row>
    <row r="2322" spans="1:13" s="8" customFormat="1" ht="11.25">
      <c r="A2322" s="57">
        <v>43314</v>
      </c>
      <c r="B2322" s="54" t="s">
        <v>178</v>
      </c>
      <c r="C2322" s="54">
        <v>1100</v>
      </c>
      <c r="D2322" s="54" t="s">
        <v>11</v>
      </c>
      <c r="E2322" s="54">
        <v>585</v>
      </c>
      <c r="F2322" s="54">
        <v>588</v>
      </c>
      <c r="G2322" s="54">
        <v>591</v>
      </c>
      <c r="H2322" s="54">
        <v>594</v>
      </c>
      <c r="I2322" s="54">
        <v>3300</v>
      </c>
      <c r="J2322" s="54">
        <v>3300</v>
      </c>
      <c r="K2322" s="54">
        <v>0</v>
      </c>
      <c r="L2322" s="55">
        <v>6600</v>
      </c>
      <c r="M2322" s="15" t="s">
        <v>292</v>
      </c>
    </row>
    <row r="2323" spans="1:13" s="8" customFormat="1" ht="11.25">
      <c r="A2323" s="57">
        <v>43314</v>
      </c>
      <c r="B2323" s="54" t="s">
        <v>125</v>
      </c>
      <c r="C2323" s="54">
        <v>1700</v>
      </c>
      <c r="D2323" s="54" t="s">
        <v>11</v>
      </c>
      <c r="E2323" s="54">
        <v>298</v>
      </c>
      <c r="F2323" s="54">
        <v>300</v>
      </c>
      <c r="G2323" s="54">
        <v>302</v>
      </c>
      <c r="H2323" s="54">
        <v>304</v>
      </c>
      <c r="I2323" s="54">
        <v>0</v>
      </c>
      <c r="J2323" s="54">
        <v>0</v>
      </c>
      <c r="K2323" s="54">
        <v>0</v>
      </c>
      <c r="L2323" s="55">
        <v>0</v>
      </c>
      <c r="M2323" s="15" t="s">
        <v>293</v>
      </c>
    </row>
    <row r="2324" spans="1:13" s="8" customFormat="1" ht="11.25">
      <c r="A2324" s="57">
        <v>43313</v>
      </c>
      <c r="B2324" s="54" t="s">
        <v>169</v>
      </c>
      <c r="C2324" s="65">
        <v>500</v>
      </c>
      <c r="D2324" s="54" t="s">
        <v>80</v>
      </c>
      <c r="E2324" s="54">
        <v>1268</v>
      </c>
      <c r="F2324" s="54">
        <v>1263</v>
      </c>
      <c r="G2324" s="54">
        <v>1258</v>
      </c>
      <c r="H2324" s="54">
        <v>1253</v>
      </c>
      <c r="I2324" s="54">
        <v>2500</v>
      </c>
      <c r="J2324" s="54">
        <v>0</v>
      </c>
      <c r="K2324" s="54">
        <v>0</v>
      </c>
      <c r="L2324" s="55">
        <v>2500</v>
      </c>
      <c r="M2324" s="15" t="s">
        <v>289</v>
      </c>
    </row>
    <row r="2325" spans="1:13" s="8" customFormat="1" ht="11.25">
      <c r="A2325" s="57">
        <v>43313</v>
      </c>
      <c r="B2325" s="54" t="s">
        <v>177</v>
      </c>
      <c r="C2325" s="54">
        <v>1500</v>
      </c>
      <c r="D2325" s="54" t="s">
        <v>80</v>
      </c>
      <c r="E2325" s="54">
        <v>414</v>
      </c>
      <c r="F2325" s="54">
        <v>412</v>
      </c>
      <c r="G2325" s="54">
        <v>410</v>
      </c>
      <c r="H2325" s="54">
        <v>408</v>
      </c>
      <c r="I2325" s="54">
        <v>3000</v>
      </c>
      <c r="J2325" s="54">
        <v>3000</v>
      </c>
      <c r="K2325" s="54">
        <v>3000</v>
      </c>
      <c r="L2325" s="55">
        <v>9000</v>
      </c>
      <c r="M2325" s="15" t="s">
        <v>290</v>
      </c>
    </row>
    <row r="2326" spans="1:13" s="8" customFormat="1" ht="11.25">
      <c r="A2326" s="57">
        <v>43313</v>
      </c>
      <c r="B2326" s="54" t="s">
        <v>176</v>
      </c>
      <c r="C2326" s="54">
        <v>2750</v>
      </c>
      <c r="D2326" s="54" t="s">
        <v>11</v>
      </c>
      <c r="E2326" s="54">
        <v>312</v>
      </c>
      <c r="F2326" s="54">
        <v>313.5</v>
      </c>
      <c r="G2326" s="54">
        <v>315</v>
      </c>
      <c r="H2326" s="54">
        <v>316.5</v>
      </c>
      <c r="I2326" s="54">
        <v>0</v>
      </c>
      <c r="J2326" s="54">
        <v>0</v>
      </c>
      <c r="K2326" s="54">
        <v>0</v>
      </c>
      <c r="L2326" s="55">
        <v>0</v>
      </c>
      <c r="M2326" s="15" t="s">
        <v>293</v>
      </c>
    </row>
    <row r="2327" spans="1:13" s="8" customFormat="1" ht="11.25">
      <c r="A2327" s="57">
        <v>43312</v>
      </c>
      <c r="B2327" s="54" t="s">
        <v>169</v>
      </c>
      <c r="C2327" s="65">
        <v>500</v>
      </c>
      <c r="D2327" s="54" t="s">
        <v>80</v>
      </c>
      <c r="E2327" s="54">
        <v>1315</v>
      </c>
      <c r="F2327" s="54">
        <v>1309</v>
      </c>
      <c r="G2327" s="54">
        <v>1303</v>
      </c>
      <c r="H2327" s="54">
        <v>1297</v>
      </c>
      <c r="I2327" s="54">
        <v>3000</v>
      </c>
      <c r="J2327" s="54">
        <v>3000</v>
      </c>
      <c r="K2327" s="54">
        <v>3000</v>
      </c>
      <c r="L2327" s="55">
        <v>9000</v>
      </c>
      <c r="M2327" s="15" t="s">
        <v>290</v>
      </c>
    </row>
    <row r="2328" spans="1:13" s="8" customFormat="1" ht="11.25">
      <c r="A2328" s="57">
        <v>43311</v>
      </c>
      <c r="B2328" s="54" t="s">
        <v>175</v>
      </c>
      <c r="C2328" s="54">
        <v>500</v>
      </c>
      <c r="D2328" s="54" t="s">
        <v>11</v>
      </c>
      <c r="E2328" s="54">
        <v>1130</v>
      </c>
      <c r="F2328" s="54">
        <v>1136</v>
      </c>
      <c r="G2328" s="54">
        <v>1142</v>
      </c>
      <c r="H2328" s="54">
        <v>1148</v>
      </c>
      <c r="I2328" s="54">
        <v>3000</v>
      </c>
      <c r="J2328" s="54">
        <v>0</v>
      </c>
      <c r="K2328" s="54">
        <v>0</v>
      </c>
      <c r="L2328" s="55">
        <v>3000</v>
      </c>
      <c r="M2328" s="15" t="s">
        <v>289</v>
      </c>
    </row>
    <row r="2329" spans="1:13" s="8" customFormat="1" ht="11.25">
      <c r="A2329" s="57">
        <v>43311</v>
      </c>
      <c r="B2329" s="54" t="s">
        <v>174</v>
      </c>
      <c r="C2329" s="54">
        <v>5500</v>
      </c>
      <c r="D2329" s="54" t="s">
        <v>11</v>
      </c>
      <c r="E2329" s="54">
        <v>85</v>
      </c>
      <c r="F2329" s="54">
        <v>85.5</v>
      </c>
      <c r="G2329" s="54">
        <v>86.6</v>
      </c>
      <c r="H2329" s="54">
        <v>87.4</v>
      </c>
      <c r="I2329" s="54">
        <v>2750</v>
      </c>
      <c r="J2329" s="54">
        <v>6050</v>
      </c>
      <c r="K2329" s="54">
        <v>13200</v>
      </c>
      <c r="L2329" s="55">
        <v>22000</v>
      </c>
      <c r="M2329" s="15" t="s">
        <v>290</v>
      </c>
    </row>
    <row r="2330" spans="1:13" s="8" customFormat="1" ht="11.25">
      <c r="A2330" s="57">
        <v>43311</v>
      </c>
      <c r="B2330" s="54" t="s">
        <v>173</v>
      </c>
      <c r="C2330" s="54">
        <v>1750</v>
      </c>
      <c r="D2330" s="54" t="s">
        <v>11</v>
      </c>
      <c r="E2330" s="54">
        <v>225</v>
      </c>
      <c r="F2330" s="54">
        <v>227</v>
      </c>
      <c r="G2330" s="54">
        <v>229</v>
      </c>
      <c r="H2330" s="54">
        <v>231</v>
      </c>
      <c r="I2330" s="54">
        <v>3500</v>
      </c>
      <c r="J2330" s="54">
        <v>0</v>
      </c>
      <c r="K2330" s="54">
        <v>0</v>
      </c>
      <c r="L2330" s="55">
        <v>3500</v>
      </c>
      <c r="M2330" s="15" t="s">
        <v>289</v>
      </c>
    </row>
    <row r="2331" spans="1:13" s="8" customFormat="1" ht="11.25">
      <c r="A2331" s="57">
        <v>43308</v>
      </c>
      <c r="B2331" s="54" t="s">
        <v>84</v>
      </c>
      <c r="C2331" s="54">
        <v>2750</v>
      </c>
      <c r="D2331" s="54" t="s">
        <v>11</v>
      </c>
      <c r="E2331" s="54">
        <v>291</v>
      </c>
      <c r="F2331" s="54">
        <v>292.5</v>
      </c>
      <c r="G2331" s="54">
        <v>294</v>
      </c>
      <c r="H2331" s="54">
        <v>295.5</v>
      </c>
      <c r="I2331" s="54">
        <v>0</v>
      </c>
      <c r="J2331" s="54">
        <v>0</v>
      </c>
      <c r="K2331" s="54">
        <v>0</v>
      </c>
      <c r="L2331" s="55">
        <v>0</v>
      </c>
      <c r="M2331" s="15" t="s">
        <v>294</v>
      </c>
    </row>
    <row r="2332" spans="1:13" s="8" customFormat="1" ht="11.25">
      <c r="A2332" s="57">
        <v>43308</v>
      </c>
      <c r="B2332" s="54" t="s">
        <v>51</v>
      </c>
      <c r="C2332" s="54">
        <v>900</v>
      </c>
      <c r="D2332" s="54" t="s">
        <v>11</v>
      </c>
      <c r="E2332" s="54">
        <v>606</v>
      </c>
      <c r="F2332" s="54">
        <v>609</v>
      </c>
      <c r="G2332" s="54">
        <v>612</v>
      </c>
      <c r="H2332" s="54">
        <v>615</v>
      </c>
      <c r="I2332" s="54">
        <v>2700</v>
      </c>
      <c r="J2332" s="54">
        <v>0</v>
      </c>
      <c r="K2332" s="54">
        <v>0</v>
      </c>
      <c r="L2332" s="55">
        <v>2700</v>
      </c>
      <c r="M2332" s="15" t="s">
        <v>289</v>
      </c>
    </row>
    <row r="2333" spans="1:13" s="8" customFormat="1" ht="11.25">
      <c r="A2333" s="57">
        <v>43308</v>
      </c>
      <c r="B2333" s="54" t="s">
        <v>172</v>
      </c>
      <c r="C2333" s="54">
        <v>700</v>
      </c>
      <c r="D2333" s="54" t="s">
        <v>11</v>
      </c>
      <c r="E2333" s="54">
        <v>800</v>
      </c>
      <c r="F2333" s="54">
        <v>804.5</v>
      </c>
      <c r="G2333" s="54">
        <v>809</v>
      </c>
      <c r="H2333" s="54">
        <v>814</v>
      </c>
      <c r="I2333" s="54">
        <v>3150</v>
      </c>
      <c r="J2333" s="54">
        <v>3150</v>
      </c>
      <c r="K2333" s="54">
        <v>0</v>
      </c>
      <c r="L2333" s="55">
        <v>6300</v>
      </c>
      <c r="M2333" s="15" t="s">
        <v>292</v>
      </c>
    </row>
    <row r="2334" spans="1:13" s="8" customFormat="1" ht="11.25">
      <c r="A2334" s="57">
        <v>43307</v>
      </c>
      <c r="B2334" s="54" t="s">
        <v>171</v>
      </c>
      <c r="C2334" s="65">
        <v>4000</v>
      </c>
      <c r="D2334" s="54" t="s">
        <v>11</v>
      </c>
      <c r="E2334" s="54">
        <v>137.5</v>
      </c>
      <c r="F2334" s="54">
        <v>138.5</v>
      </c>
      <c r="G2334" s="54">
        <v>139.5</v>
      </c>
      <c r="H2334" s="54">
        <v>140.5</v>
      </c>
      <c r="I2334" s="54">
        <v>4000</v>
      </c>
      <c r="J2334" s="54">
        <v>0</v>
      </c>
      <c r="K2334" s="54">
        <v>0</v>
      </c>
      <c r="L2334" s="55">
        <v>4000</v>
      </c>
      <c r="M2334" s="15" t="s">
        <v>289</v>
      </c>
    </row>
    <row r="2335" spans="1:13" s="8" customFormat="1" ht="11.25">
      <c r="A2335" s="57">
        <v>43307</v>
      </c>
      <c r="B2335" s="54" t="s">
        <v>170</v>
      </c>
      <c r="C2335" s="17">
        <v>1600</v>
      </c>
      <c r="D2335" s="54" t="s">
        <v>11</v>
      </c>
      <c r="E2335" s="54">
        <v>305</v>
      </c>
      <c r="F2335" s="54">
        <v>307</v>
      </c>
      <c r="G2335" s="54">
        <v>309</v>
      </c>
      <c r="H2335" s="54">
        <v>311</v>
      </c>
      <c r="I2335" s="54">
        <v>3200</v>
      </c>
      <c r="J2335" s="54">
        <v>3200</v>
      </c>
      <c r="K2335" s="54">
        <v>0</v>
      </c>
      <c r="L2335" s="55">
        <v>6400</v>
      </c>
      <c r="M2335" s="15" t="s">
        <v>292</v>
      </c>
    </row>
    <row r="2336" spans="1:13" s="8" customFormat="1" ht="11.25">
      <c r="A2336" s="57">
        <v>43307</v>
      </c>
      <c r="B2336" s="54" t="s">
        <v>169</v>
      </c>
      <c r="C2336" s="65">
        <v>500</v>
      </c>
      <c r="D2336" s="54" t="s">
        <v>11</v>
      </c>
      <c r="E2336" s="54">
        <v>1339</v>
      </c>
      <c r="F2336" s="54">
        <v>1345</v>
      </c>
      <c r="G2336" s="54">
        <v>1351</v>
      </c>
      <c r="H2336" s="54">
        <v>1357</v>
      </c>
      <c r="I2336" s="54">
        <v>3000</v>
      </c>
      <c r="J2336" s="54">
        <v>0</v>
      </c>
      <c r="K2336" s="54">
        <v>0</v>
      </c>
      <c r="L2336" s="55">
        <v>3000</v>
      </c>
      <c r="M2336" s="15" t="s">
        <v>289</v>
      </c>
    </row>
    <row r="2337" spans="1:13" s="8" customFormat="1" ht="11.25">
      <c r="A2337" s="57">
        <v>43307</v>
      </c>
      <c r="B2337" s="54" t="s">
        <v>168</v>
      </c>
      <c r="C2337" s="54">
        <v>1</v>
      </c>
      <c r="D2337" s="54" t="s">
        <v>11</v>
      </c>
      <c r="E2337" s="54">
        <v>728</v>
      </c>
      <c r="F2337" s="54">
        <v>735</v>
      </c>
      <c r="G2337" s="54">
        <v>742</v>
      </c>
      <c r="H2337" s="54">
        <v>749</v>
      </c>
      <c r="I2337" s="54">
        <v>0</v>
      </c>
      <c r="J2337" s="54">
        <v>0</v>
      </c>
      <c r="K2337" s="54">
        <v>0</v>
      </c>
      <c r="L2337" s="55">
        <v>0</v>
      </c>
      <c r="M2337" s="15" t="s">
        <v>294</v>
      </c>
    </row>
    <row r="2338" spans="1:13" s="8" customFormat="1" ht="11.25">
      <c r="A2338" s="57">
        <v>43307</v>
      </c>
      <c r="B2338" s="54" t="s">
        <v>55</v>
      </c>
      <c r="C2338" s="54">
        <v>3000</v>
      </c>
      <c r="D2338" s="54" t="s">
        <v>11</v>
      </c>
      <c r="E2338" s="54">
        <v>277</v>
      </c>
      <c r="F2338" s="54">
        <v>278</v>
      </c>
      <c r="G2338" s="54">
        <v>279</v>
      </c>
      <c r="H2338" s="54">
        <v>280</v>
      </c>
      <c r="I2338" s="54">
        <v>3000</v>
      </c>
      <c r="J2338" s="54">
        <v>0</v>
      </c>
      <c r="K2338" s="54">
        <v>0</v>
      </c>
      <c r="L2338" s="55">
        <v>3000</v>
      </c>
      <c r="M2338" s="15" t="s">
        <v>289</v>
      </c>
    </row>
    <row r="2339" spans="1:13" s="8" customFormat="1" ht="11.25">
      <c r="A2339" s="57">
        <v>43306</v>
      </c>
      <c r="B2339" s="54" t="s">
        <v>167</v>
      </c>
      <c r="C2339" s="54">
        <v>3000</v>
      </c>
      <c r="D2339" s="54" t="s">
        <v>11</v>
      </c>
      <c r="E2339" s="54">
        <v>810</v>
      </c>
      <c r="F2339" s="54">
        <v>815</v>
      </c>
      <c r="G2339" s="54">
        <v>820</v>
      </c>
      <c r="H2339" s="54">
        <v>825</v>
      </c>
      <c r="I2339" s="54">
        <v>15000</v>
      </c>
      <c r="J2339" s="54">
        <v>15000</v>
      </c>
      <c r="K2339" s="54">
        <v>15000</v>
      </c>
      <c r="L2339" s="55">
        <v>45000</v>
      </c>
      <c r="M2339" s="15" t="s">
        <v>290</v>
      </c>
    </row>
    <row r="2340" spans="1:13" s="8" customFormat="1" ht="11.25">
      <c r="A2340" s="57">
        <v>43306</v>
      </c>
      <c r="B2340" s="54" t="s">
        <v>166</v>
      </c>
      <c r="C2340" s="54">
        <v>3000</v>
      </c>
      <c r="D2340" s="54" t="s">
        <v>11</v>
      </c>
      <c r="E2340" s="54">
        <v>325</v>
      </c>
      <c r="F2340" s="54">
        <v>326</v>
      </c>
      <c r="G2340" s="54">
        <v>327</v>
      </c>
      <c r="H2340" s="54">
        <v>328</v>
      </c>
      <c r="I2340" s="54">
        <v>3000</v>
      </c>
      <c r="J2340" s="54">
        <v>3000</v>
      </c>
      <c r="K2340" s="54">
        <v>3000</v>
      </c>
      <c r="L2340" s="55">
        <v>9000</v>
      </c>
      <c r="M2340" s="15" t="s">
        <v>290</v>
      </c>
    </row>
    <row r="2341" spans="1:13" s="8" customFormat="1" ht="11.25">
      <c r="A2341" s="57">
        <v>43305</v>
      </c>
      <c r="B2341" s="54" t="s">
        <v>165</v>
      </c>
      <c r="C2341" s="54">
        <v>500</v>
      </c>
      <c r="D2341" s="54" t="s">
        <v>11</v>
      </c>
      <c r="E2341" s="54">
        <v>1560</v>
      </c>
      <c r="F2341" s="54">
        <v>1566</v>
      </c>
      <c r="G2341" s="54">
        <v>1572</v>
      </c>
      <c r="H2341" s="54">
        <v>1578</v>
      </c>
      <c r="I2341" s="54">
        <v>0</v>
      </c>
      <c r="J2341" s="54">
        <v>0</v>
      </c>
      <c r="K2341" s="54">
        <v>0</v>
      </c>
      <c r="L2341" s="55">
        <v>0</v>
      </c>
      <c r="M2341" s="15" t="s">
        <v>293</v>
      </c>
    </row>
    <row r="2342" spans="1:13" s="8" customFormat="1" ht="11.25">
      <c r="A2342" s="57">
        <v>43301</v>
      </c>
      <c r="B2342" s="54" t="s">
        <v>164</v>
      </c>
      <c r="C2342" s="54">
        <v>500</v>
      </c>
      <c r="D2342" s="54" t="s">
        <v>11</v>
      </c>
      <c r="E2342" s="54">
        <v>2720</v>
      </c>
      <c r="F2342" s="54">
        <v>2730</v>
      </c>
      <c r="G2342" s="54">
        <v>2740</v>
      </c>
      <c r="H2342" s="54">
        <v>0</v>
      </c>
      <c r="I2342" s="54">
        <v>5000</v>
      </c>
      <c r="J2342" s="54">
        <v>0</v>
      </c>
      <c r="K2342" s="54">
        <v>0</v>
      </c>
      <c r="L2342" s="55">
        <v>5000</v>
      </c>
      <c r="M2342" s="15" t="s">
        <v>289</v>
      </c>
    </row>
    <row r="2343" spans="1:13" s="8" customFormat="1" ht="11.25">
      <c r="A2343" s="57">
        <v>43301</v>
      </c>
      <c r="B2343" s="54" t="s">
        <v>115</v>
      </c>
      <c r="C2343" s="65">
        <v>1200</v>
      </c>
      <c r="D2343" s="54" t="s">
        <v>11</v>
      </c>
      <c r="E2343" s="54">
        <v>648</v>
      </c>
      <c r="F2343" s="54">
        <v>650.5</v>
      </c>
      <c r="G2343" s="54">
        <v>653</v>
      </c>
      <c r="H2343" s="54">
        <v>655.5</v>
      </c>
      <c r="I2343" s="54">
        <v>3000</v>
      </c>
      <c r="J2343" s="54">
        <v>0</v>
      </c>
      <c r="K2343" s="54">
        <v>0</v>
      </c>
      <c r="L2343" s="55">
        <v>3000</v>
      </c>
      <c r="M2343" s="15" t="s">
        <v>289</v>
      </c>
    </row>
    <row r="2344" spans="1:13" s="8" customFormat="1" ht="11.25">
      <c r="A2344" s="57">
        <v>43301</v>
      </c>
      <c r="B2344" s="54" t="s">
        <v>38</v>
      </c>
      <c r="C2344" s="65">
        <v>1200</v>
      </c>
      <c r="D2344" s="54" t="s">
        <v>11</v>
      </c>
      <c r="E2344" s="54">
        <v>1000</v>
      </c>
      <c r="F2344" s="54">
        <v>1003</v>
      </c>
      <c r="G2344" s="54">
        <v>1006</v>
      </c>
      <c r="H2344" s="54">
        <v>1009</v>
      </c>
      <c r="I2344" s="54">
        <v>3600</v>
      </c>
      <c r="J2344" s="54">
        <v>3600</v>
      </c>
      <c r="K2344" s="54">
        <v>0</v>
      </c>
      <c r="L2344" s="55">
        <v>7200</v>
      </c>
      <c r="M2344" s="15" t="s">
        <v>292</v>
      </c>
    </row>
    <row r="2345" spans="1:13" s="8" customFormat="1" ht="11.25">
      <c r="A2345" s="57">
        <v>43300</v>
      </c>
      <c r="B2345" s="54" t="s">
        <v>163</v>
      </c>
      <c r="C2345" s="54">
        <v>1000</v>
      </c>
      <c r="D2345" s="54" t="s">
        <v>11</v>
      </c>
      <c r="E2345" s="54">
        <v>574</v>
      </c>
      <c r="F2345" s="54">
        <v>577</v>
      </c>
      <c r="G2345" s="54">
        <v>580</v>
      </c>
      <c r="H2345" s="54">
        <v>583</v>
      </c>
      <c r="I2345" s="54">
        <v>3000</v>
      </c>
      <c r="J2345" s="54">
        <v>0</v>
      </c>
      <c r="K2345" s="54">
        <v>0</v>
      </c>
      <c r="L2345" s="55">
        <v>3000</v>
      </c>
      <c r="M2345" s="15" t="s">
        <v>289</v>
      </c>
    </row>
    <row r="2346" spans="1:13" s="8" customFormat="1" ht="11.25">
      <c r="A2346" s="57">
        <v>43300</v>
      </c>
      <c r="B2346" s="54" t="s">
        <v>93</v>
      </c>
      <c r="C2346" s="54">
        <v>1200</v>
      </c>
      <c r="D2346" s="54" t="s">
        <v>80</v>
      </c>
      <c r="E2346" s="54">
        <v>541.5</v>
      </c>
      <c r="F2346" s="54">
        <v>538.5</v>
      </c>
      <c r="G2346" s="54">
        <v>535</v>
      </c>
      <c r="H2346" s="54">
        <v>532.5</v>
      </c>
      <c r="I2346" s="54">
        <v>0</v>
      </c>
      <c r="J2346" s="54">
        <v>0</v>
      </c>
      <c r="K2346" s="54">
        <v>0</v>
      </c>
      <c r="L2346" s="55">
        <v>0</v>
      </c>
      <c r="M2346" s="15" t="s">
        <v>294</v>
      </c>
    </row>
    <row r="2347" spans="1:13" s="8" customFormat="1" ht="11.25">
      <c r="A2347" s="57">
        <v>43300</v>
      </c>
      <c r="B2347" s="54" t="s">
        <v>162</v>
      </c>
      <c r="C2347" s="65">
        <v>3750</v>
      </c>
      <c r="D2347" s="54" t="s">
        <v>11</v>
      </c>
      <c r="E2347" s="54">
        <v>165</v>
      </c>
      <c r="F2347" s="54">
        <v>166</v>
      </c>
      <c r="G2347" s="54">
        <v>167</v>
      </c>
      <c r="H2347" s="54">
        <v>168</v>
      </c>
      <c r="I2347" s="54">
        <v>3750</v>
      </c>
      <c r="J2347" s="54">
        <v>0</v>
      </c>
      <c r="K2347" s="54">
        <v>0</v>
      </c>
      <c r="L2347" s="55">
        <v>3750</v>
      </c>
      <c r="M2347" s="15" t="s">
        <v>289</v>
      </c>
    </row>
    <row r="2348" spans="1:13" s="8" customFormat="1" ht="11.25">
      <c r="A2348" s="57">
        <v>43299</v>
      </c>
      <c r="B2348" s="54" t="s">
        <v>157</v>
      </c>
      <c r="C2348" s="54">
        <v>1750</v>
      </c>
      <c r="D2348" s="54" t="s">
        <v>11</v>
      </c>
      <c r="E2348" s="54">
        <v>389</v>
      </c>
      <c r="F2348" s="54">
        <v>391</v>
      </c>
      <c r="G2348" s="54">
        <v>393</v>
      </c>
      <c r="H2348" s="54">
        <v>395</v>
      </c>
      <c r="I2348" s="54">
        <v>3500</v>
      </c>
      <c r="J2348" s="54">
        <v>3500</v>
      </c>
      <c r="K2348" s="54">
        <v>0</v>
      </c>
      <c r="L2348" s="55">
        <v>7000</v>
      </c>
      <c r="M2348" s="15" t="s">
        <v>292</v>
      </c>
    </row>
    <row r="2349" spans="1:13" s="8" customFormat="1" ht="11.25">
      <c r="A2349" s="57">
        <v>43299</v>
      </c>
      <c r="B2349" s="54" t="s">
        <v>32</v>
      </c>
      <c r="C2349" s="54">
        <v>1300</v>
      </c>
      <c r="D2349" s="54" t="s">
        <v>11</v>
      </c>
      <c r="E2349" s="54">
        <v>530</v>
      </c>
      <c r="F2349" s="54">
        <v>532.5</v>
      </c>
      <c r="G2349" s="54">
        <v>5535</v>
      </c>
      <c r="H2349" s="54">
        <v>537.5</v>
      </c>
      <c r="I2349" s="54">
        <v>3250</v>
      </c>
      <c r="J2349" s="54">
        <v>0</v>
      </c>
      <c r="K2349" s="54">
        <v>0</v>
      </c>
      <c r="L2349" s="55">
        <v>3250</v>
      </c>
      <c r="M2349" s="15" t="s">
        <v>289</v>
      </c>
    </row>
    <row r="2350" spans="1:13" s="8" customFormat="1" ht="11.25">
      <c r="A2350" s="57">
        <v>43298</v>
      </c>
      <c r="B2350" s="54" t="s">
        <v>32</v>
      </c>
      <c r="C2350" s="54">
        <v>1300</v>
      </c>
      <c r="D2350" s="54" t="s">
        <v>11</v>
      </c>
      <c r="E2350" s="54">
        <v>522</v>
      </c>
      <c r="F2350" s="54">
        <v>524.5</v>
      </c>
      <c r="G2350" s="54">
        <v>527</v>
      </c>
      <c r="H2350" s="54">
        <v>530</v>
      </c>
      <c r="I2350" s="54">
        <v>0</v>
      </c>
      <c r="J2350" s="54">
        <v>0</v>
      </c>
      <c r="K2350" s="54">
        <v>0</v>
      </c>
      <c r="L2350" s="55">
        <v>0</v>
      </c>
      <c r="M2350" s="15" t="s">
        <v>294</v>
      </c>
    </row>
    <row r="2351" spans="1:13" s="8" customFormat="1" ht="11.25">
      <c r="A2351" s="57">
        <v>43298</v>
      </c>
      <c r="B2351" s="54" t="s">
        <v>116</v>
      </c>
      <c r="C2351" s="54">
        <v>1100</v>
      </c>
      <c r="D2351" s="54" t="s">
        <v>11</v>
      </c>
      <c r="E2351" s="54">
        <v>545</v>
      </c>
      <c r="F2351" s="54">
        <v>548</v>
      </c>
      <c r="G2351" s="54">
        <v>551</v>
      </c>
      <c r="H2351" s="54" t="s">
        <v>161</v>
      </c>
      <c r="I2351" s="54">
        <v>3300</v>
      </c>
      <c r="J2351" s="54">
        <v>3300</v>
      </c>
      <c r="K2351" s="54">
        <v>2805</v>
      </c>
      <c r="L2351" s="55">
        <v>9405</v>
      </c>
      <c r="M2351" s="15" t="s">
        <v>290</v>
      </c>
    </row>
    <row r="2352" spans="1:13" s="8" customFormat="1" ht="11.25">
      <c r="A2352" s="57">
        <v>43298</v>
      </c>
      <c r="B2352" s="54" t="s">
        <v>160</v>
      </c>
      <c r="C2352" s="54">
        <v>500</v>
      </c>
      <c r="D2352" s="54" t="s">
        <v>11</v>
      </c>
      <c r="E2352" s="54">
        <v>1564</v>
      </c>
      <c r="F2352" s="54">
        <v>1570</v>
      </c>
      <c r="G2352" s="54">
        <v>1576</v>
      </c>
      <c r="H2352" s="54">
        <v>1582</v>
      </c>
      <c r="I2352" s="54">
        <v>3000</v>
      </c>
      <c r="J2352" s="54">
        <v>3000</v>
      </c>
      <c r="K2352" s="54">
        <v>3000</v>
      </c>
      <c r="L2352" s="55">
        <v>9000</v>
      </c>
      <c r="M2352" s="15" t="s">
        <v>290</v>
      </c>
    </row>
    <row r="2353" spans="1:13" s="8" customFormat="1" ht="11.25">
      <c r="A2353" s="57">
        <v>43297</v>
      </c>
      <c r="B2353" s="54" t="s">
        <v>159</v>
      </c>
      <c r="C2353" s="54">
        <v>1061</v>
      </c>
      <c r="D2353" s="54" t="s">
        <v>34</v>
      </c>
      <c r="E2353" s="54">
        <v>525</v>
      </c>
      <c r="F2353" s="54">
        <v>522</v>
      </c>
      <c r="G2353" s="54">
        <v>519</v>
      </c>
      <c r="H2353" s="54">
        <v>516</v>
      </c>
      <c r="I2353" s="54">
        <v>3183</v>
      </c>
      <c r="J2353" s="54">
        <v>3183</v>
      </c>
      <c r="K2353" s="54">
        <v>0</v>
      </c>
      <c r="L2353" s="55">
        <v>6366</v>
      </c>
      <c r="M2353" s="15" t="s">
        <v>292</v>
      </c>
    </row>
    <row r="2354" spans="1:13" s="8" customFormat="1" ht="11.25">
      <c r="A2354" s="57">
        <v>43297</v>
      </c>
      <c r="B2354" s="54" t="s">
        <v>158</v>
      </c>
      <c r="C2354" s="54">
        <v>600</v>
      </c>
      <c r="D2354" s="54" t="s">
        <v>11</v>
      </c>
      <c r="E2354" s="54">
        <v>1379</v>
      </c>
      <c r="F2354" s="54">
        <v>1385</v>
      </c>
      <c r="G2354" s="54">
        <v>1391</v>
      </c>
      <c r="H2354" s="54">
        <v>1397</v>
      </c>
      <c r="I2354" s="54">
        <v>3600</v>
      </c>
      <c r="J2354" s="54">
        <v>0</v>
      </c>
      <c r="K2354" s="54">
        <v>0</v>
      </c>
      <c r="L2354" s="55">
        <v>3600</v>
      </c>
      <c r="M2354" s="15" t="s">
        <v>289</v>
      </c>
    </row>
    <row r="2355" spans="1:13" s="8" customFormat="1" ht="11.25">
      <c r="A2355" s="57">
        <v>43294</v>
      </c>
      <c r="B2355" s="54" t="s">
        <v>157</v>
      </c>
      <c r="C2355" s="54">
        <v>1750</v>
      </c>
      <c r="D2355" s="54" t="s">
        <v>34</v>
      </c>
      <c r="E2355" s="54">
        <v>370</v>
      </c>
      <c r="F2355" s="54">
        <v>368</v>
      </c>
      <c r="G2355" s="54">
        <v>366</v>
      </c>
      <c r="H2355" s="54">
        <v>364</v>
      </c>
      <c r="I2355" s="54">
        <v>0</v>
      </c>
      <c r="J2355" s="54">
        <v>0</v>
      </c>
      <c r="K2355" s="54">
        <v>0</v>
      </c>
      <c r="L2355" s="55">
        <v>-7000</v>
      </c>
      <c r="M2355" s="15" t="s">
        <v>291</v>
      </c>
    </row>
    <row r="2356" spans="1:13" s="8" customFormat="1" ht="11.25">
      <c r="A2356" s="57">
        <v>43294</v>
      </c>
      <c r="B2356" s="54" t="s">
        <v>156</v>
      </c>
      <c r="C2356" s="54">
        <v>2200</v>
      </c>
      <c r="D2356" s="54" t="s">
        <v>20</v>
      </c>
      <c r="E2356" s="54">
        <v>270</v>
      </c>
      <c r="F2356" s="54">
        <v>271.5</v>
      </c>
      <c r="G2356" s="54">
        <v>273</v>
      </c>
      <c r="H2356" s="54">
        <v>274.5</v>
      </c>
      <c r="I2356" s="54">
        <v>0</v>
      </c>
      <c r="J2356" s="54">
        <v>0</v>
      </c>
      <c r="K2356" s="54">
        <v>0</v>
      </c>
      <c r="L2356" s="55">
        <v>-5500</v>
      </c>
      <c r="M2356" s="15" t="s">
        <v>291</v>
      </c>
    </row>
    <row r="2357" spans="1:13" s="8" customFormat="1" ht="11.25">
      <c r="A2357" s="57">
        <v>43293</v>
      </c>
      <c r="B2357" s="54" t="s">
        <v>155</v>
      </c>
      <c r="C2357" s="54">
        <v>1575</v>
      </c>
      <c r="D2357" s="54" t="s">
        <v>80</v>
      </c>
      <c r="E2357" s="54">
        <v>277</v>
      </c>
      <c r="F2357" s="54">
        <v>275</v>
      </c>
      <c r="G2357" s="54">
        <v>273</v>
      </c>
      <c r="H2357" s="54">
        <v>271</v>
      </c>
      <c r="I2357" s="54">
        <v>3150</v>
      </c>
      <c r="J2357" s="54">
        <v>3150</v>
      </c>
      <c r="K2357" s="54">
        <v>3150</v>
      </c>
      <c r="L2357" s="55">
        <v>9450</v>
      </c>
      <c r="M2357" s="15" t="s">
        <v>290</v>
      </c>
    </row>
    <row r="2358" spans="1:13" s="8" customFormat="1" ht="11.25">
      <c r="A2358" s="57">
        <v>43293</v>
      </c>
      <c r="B2358" s="54" t="s">
        <v>154</v>
      </c>
      <c r="C2358" s="54">
        <v>250</v>
      </c>
      <c r="D2358" s="54" t="s">
        <v>20</v>
      </c>
      <c r="E2358" s="54">
        <v>2365</v>
      </c>
      <c r="F2358" s="54">
        <v>2377</v>
      </c>
      <c r="G2358" s="54">
        <v>2389</v>
      </c>
      <c r="H2358" s="54">
        <v>2400</v>
      </c>
      <c r="I2358" s="54">
        <v>0</v>
      </c>
      <c r="J2358" s="54">
        <v>0</v>
      </c>
      <c r="K2358" s="54">
        <v>0</v>
      </c>
      <c r="L2358" s="55">
        <v>-5000</v>
      </c>
      <c r="M2358" s="15" t="s">
        <v>291</v>
      </c>
    </row>
    <row r="2359" spans="1:13" s="8" customFormat="1" ht="11.25">
      <c r="A2359" s="57">
        <v>43292</v>
      </c>
      <c r="B2359" s="54" t="s">
        <v>153</v>
      </c>
      <c r="C2359" s="54">
        <v>1300</v>
      </c>
      <c r="D2359" s="54" t="s">
        <v>39</v>
      </c>
      <c r="E2359" s="54">
        <v>545</v>
      </c>
      <c r="F2359" s="54">
        <v>548</v>
      </c>
      <c r="G2359" s="54">
        <v>551</v>
      </c>
      <c r="H2359" s="54">
        <v>554</v>
      </c>
      <c r="I2359" s="54">
        <v>0</v>
      </c>
      <c r="J2359" s="54">
        <v>0</v>
      </c>
      <c r="K2359" s="54">
        <v>0</v>
      </c>
      <c r="L2359" s="55">
        <v>0</v>
      </c>
      <c r="M2359" s="15" t="s">
        <v>293</v>
      </c>
    </row>
    <row r="2360" spans="1:13" s="8" customFormat="1" ht="11.25">
      <c r="A2360" s="57">
        <v>43292</v>
      </c>
      <c r="B2360" s="54" t="s">
        <v>152</v>
      </c>
      <c r="C2360" s="54">
        <v>500</v>
      </c>
      <c r="D2360" s="54" t="s">
        <v>11</v>
      </c>
      <c r="E2360" s="54">
        <v>1915</v>
      </c>
      <c r="F2360" s="54">
        <v>1922</v>
      </c>
      <c r="G2360" s="54">
        <v>1929</v>
      </c>
      <c r="H2360" s="54">
        <v>1936</v>
      </c>
      <c r="I2360" s="54">
        <v>3500</v>
      </c>
      <c r="J2360" s="54">
        <v>3500</v>
      </c>
      <c r="K2360" s="54">
        <v>0</v>
      </c>
      <c r="L2360" s="55">
        <v>7000</v>
      </c>
      <c r="M2360" s="15" t="s">
        <v>292</v>
      </c>
    </row>
    <row r="2361" spans="1:13" s="8" customFormat="1" ht="11.25">
      <c r="A2361" s="57">
        <v>43291</v>
      </c>
      <c r="B2361" s="54" t="s">
        <v>59</v>
      </c>
      <c r="C2361" s="54">
        <v>3500</v>
      </c>
      <c r="D2361" s="54" t="s">
        <v>11</v>
      </c>
      <c r="E2361" s="54">
        <v>226</v>
      </c>
      <c r="F2361" s="54">
        <v>227</v>
      </c>
      <c r="G2361" s="54">
        <v>228</v>
      </c>
      <c r="H2361" s="54">
        <v>229</v>
      </c>
      <c r="I2361" s="54">
        <v>3500</v>
      </c>
      <c r="J2361" s="54">
        <v>3500</v>
      </c>
      <c r="K2361" s="54">
        <v>3500</v>
      </c>
      <c r="L2361" s="55">
        <v>10500</v>
      </c>
      <c r="M2361" s="15" t="s">
        <v>290</v>
      </c>
    </row>
    <row r="2362" spans="1:13" s="8" customFormat="1" ht="11.25">
      <c r="A2362" s="57">
        <v>43291</v>
      </c>
      <c r="B2362" s="54" t="s">
        <v>131</v>
      </c>
      <c r="C2362" s="54">
        <v>1200</v>
      </c>
      <c r="D2362" s="54" t="s">
        <v>11</v>
      </c>
      <c r="E2362" s="54">
        <v>640</v>
      </c>
      <c r="F2362" s="54">
        <v>643</v>
      </c>
      <c r="G2362" s="54">
        <v>646</v>
      </c>
      <c r="H2362" s="54">
        <v>649</v>
      </c>
      <c r="I2362" s="54">
        <v>0</v>
      </c>
      <c r="J2362" s="54">
        <v>0</v>
      </c>
      <c r="K2362" s="54">
        <v>0</v>
      </c>
      <c r="L2362" s="55">
        <v>0</v>
      </c>
      <c r="M2362" s="15" t="s">
        <v>293</v>
      </c>
    </row>
    <row r="2363" spans="1:13" s="8" customFormat="1" ht="11.25">
      <c r="A2363" s="53">
        <v>43290</v>
      </c>
      <c r="B2363" s="54" t="s">
        <v>151</v>
      </c>
      <c r="C2363" s="54">
        <v>600</v>
      </c>
      <c r="D2363" s="54" t="s">
        <v>20</v>
      </c>
      <c r="E2363" s="54">
        <v>1139</v>
      </c>
      <c r="F2363" s="54">
        <v>1144</v>
      </c>
      <c r="G2363" s="54">
        <v>1150</v>
      </c>
      <c r="H2363" s="54">
        <v>0</v>
      </c>
      <c r="I2363" s="54">
        <v>3000</v>
      </c>
      <c r="J2363" s="54">
        <v>0</v>
      </c>
      <c r="K2363" s="54">
        <v>0</v>
      </c>
      <c r="L2363" s="55">
        <v>3000</v>
      </c>
      <c r="M2363" s="15" t="s">
        <v>289</v>
      </c>
    </row>
    <row r="2364" spans="1:13" s="8" customFormat="1" ht="11.25">
      <c r="A2364" s="53">
        <v>43290</v>
      </c>
      <c r="B2364" s="54" t="s">
        <v>120</v>
      </c>
      <c r="C2364" s="54">
        <v>1200</v>
      </c>
      <c r="D2364" s="54" t="s">
        <v>11</v>
      </c>
      <c r="E2364" s="54">
        <v>529.5</v>
      </c>
      <c r="F2364" s="54">
        <v>532.5</v>
      </c>
      <c r="G2364" s="54">
        <v>535.5</v>
      </c>
      <c r="H2364" s="54" t="s">
        <v>150</v>
      </c>
      <c r="I2364" s="54">
        <v>0</v>
      </c>
      <c r="J2364" s="54">
        <v>0</v>
      </c>
      <c r="K2364" s="54">
        <v>0</v>
      </c>
      <c r="L2364" s="55">
        <v>-4200</v>
      </c>
      <c r="M2364" s="15" t="s">
        <v>291</v>
      </c>
    </row>
    <row r="2365" spans="1:13" s="8" customFormat="1" ht="11.25">
      <c r="A2365" s="53">
        <v>43290</v>
      </c>
      <c r="B2365" s="15" t="s">
        <v>148</v>
      </c>
      <c r="C2365" s="17">
        <v>5500</v>
      </c>
      <c r="D2365" s="15" t="s">
        <v>11</v>
      </c>
      <c r="E2365" s="15">
        <v>82.5</v>
      </c>
      <c r="F2365" s="15">
        <v>83.2</v>
      </c>
      <c r="G2365" s="15">
        <v>83.9</v>
      </c>
      <c r="H2365" s="15" t="s">
        <v>149</v>
      </c>
      <c r="I2365" s="17">
        <v>3850</v>
      </c>
      <c r="J2365" s="15">
        <v>3850</v>
      </c>
      <c r="K2365" s="15">
        <v>3850</v>
      </c>
      <c r="L2365" s="46">
        <v>11550</v>
      </c>
      <c r="M2365" s="15" t="s">
        <v>290</v>
      </c>
    </row>
    <row r="2366" spans="1:13" s="8" customFormat="1" ht="11.25">
      <c r="A2366" s="53">
        <v>43287</v>
      </c>
      <c r="B2366" s="15" t="s">
        <v>147</v>
      </c>
      <c r="C2366" s="17">
        <v>20000</v>
      </c>
      <c r="D2366" s="15" t="s">
        <v>11</v>
      </c>
      <c r="E2366" s="15">
        <v>16.899999999999999</v>
      </c>
      <c r="F2366" s="15">
        <v>17.100000000000001</v>
      </c>
      <c r="G2366" s="15">
        <v>17.3</v>
      </c>
      <c r="H2366" s="15">
        <v>17.5</v>
      </c>
      <c r="I2366" s="15">
        <v>0</v>
      </c>
      <c r="J2366" s="15">
        <v>0</v>
      </c>
      <c r="K2366" s="15">
        <v>0</v>
      </c>
      <c r="L2366" s="46">
        <v>0</v>
      </c>
      <c r="M2366" s="15" t="s">
        <v>293</v>
      </c>
    </row>
    <row r="2367" spans="1:13" s="8" customFormat="1" ht="11.25">
      <c r="A2367" s="53">
        <v>43287</v>
      </c>
      <c r="B2367" s="15" t="s">
        <v>146</v>
      </c>
      <c r="C2367" s="17">
        <v>700</v>
      </c>
      <c r="D2367" s="15" t="s">
        <v>39</v>
      </c>
      <c r="E2367" s="15">
        <v>1150</v>
      </c>
      <c r="F2367" s="15">
        <v>1155</v>
      </c>
      <c r="G2367" s="15">
        <v>1160</v>
      </c>
      <c r="H2367" s="15">
        <v>1165</v>
      </c>
      <c r="I2367" s="15">
        <v>3500</v>
      </c>
      <c r="J2367" s="15">
        <v>3500</v>
      </c>
      <c r="K2367" s="15">
        <v>3500</v>
      </c>
      <c r="L2367" s="46">
        <v>10500</v>
      </c>
      <c r="M2367" s="15" t="s">
        <v>290</v>
      </c>
    </row>
    <row r="2368" spans="1:13" s="8" customFormat="1" ht="11.25">
      <c r="A2368" s="53">
        <v>43287</v>
      </c>
      <c r="B2368" s="15" t="s">
        <v>13</v>
      </c>
      <c r="C2368" s="17">
        <v>1500</v>
      </c>
      <c r="D2368" s="15" t="s">
        <v>39</v>
      </c>
      <c r="E2368" s="15">
        <v>270</v>
      </c>
      <c r="F2368" s="15">
        <v>272</v>
      </c>
      <c r="G2368" s="15">
        <v>274</v>
      </c>
      <c r="H2368" s="15">
        <v>276</v>
      </c>
      <c r="I2368" s="15">
        <v>3000</v>
      </c>
      <c r="J2368" s="15">
        <v>2850</v>
      </c>
      <c r="K2368" s="15">
        <v>0</v>
      </c>
      <c r="L2368" s="46">
        <v>5850</v>
      </c>
      <c r="M2368" s="15" t="s">
        <v>292</v>
      </c>
    </row>
    <row r="2369" spans="1:13" s="8" customFormat="1" ht="11.25">
      <c r="A2369" s="53">
        <v>43286</v>
      </c>
      <c r="B2369" s="15" t="s">
        <v>131</v>
      </c>
      <c r="C2369" s="17">
        <v>1200</v>
      </c>
      <c r="D2369" s="15" t="s">
        <v>11</v>
      </c>
      <c r="E2369" s="15">
        <v>633</v>
      </c>
      <c r="F2369" s="15">
        <v>636</v>
      </c>
      <c r="G2369" s="15">
        <v>639</v>
      </c>
      <c r="H2369" s="15">
        <v>642</v>
      </c>
      <c r="I2369" s="15">
        <v>0</v>
      </c>
      <c r="J2369" s="15">
        <v>0</v>
      </c>
      <c r="K2369" s="15">
        <v>0</v>
      </c>
      <c r="L2369" s="46">
        <v>0</v>
      </c>
      <c r="M2369" s="15" t="s">
        <v>293</v>
      </c>
    </row>
    <row r="2370" spans="1:13" s="8" customFormat="1" ht="11.25">
      <c r="A2370" s="53">
        <v>43286</v>
      </c>
      <c r="B2370" s="15" t="s">
        <v>145</v>
      </c>
      <c r="C2370" s="17">
        <v>700</v>
      </c>
      <c r="D2370" s="15" t="s">
        <v>80</v>
      </c>
      <c r="E2370" s="15">
        <v>1175</v>
      </c>
      <c r="F2370" s="15">
        <v>1170</v>
      </c>
      <c r="G2370" s="15">
        <v>1165</v>
      </c>
      <c r="H2370" s="15">
        <v>1160</v>
      </c>
      <c r="I2370" s="15">
        <v>3500</v>
      </c>
      <c r="J2370" s="15">
        <v>3500</v>
      </c>
      <c r="K2370" s="15">
        <v>3500</v>
      </c>
      <c r="L2370" s="46">
        <v>10500</v>
      </c>
      <c r="M2370" s="15" t="s">
        <v>290</v>
      </c>
    </row>
    <row r="2371" spans="1:13" s="8" customFormat="1" ht="11.25">
      <c r="A2371" s="53">
        <v>43285</v>
      </c>
      <c r="B2371" s="15" t="s">
        <v>106</v>
      </c>
      <c r="C2371" s="17">
        <v>1100</v>
      </c>
      <c r="D2371" s="15" t="s">
        <v>11</v>
      </c>
      <c r="E2371" s="15">
        <v>583</v>
      </c>
      <c r="F2371" s="15">
        <v>586</v>
      </c>
      <c r="G2371" s="15">
        <v>589</v>
      </c>
      <c r="H2371" s="15">
        <v>592</v>
      </c>
      <c r="I2371" s="15">
        <v>3300</v>
      </c>
      <c r="J2371" s="15">
        <v>3300</v>
      </c>
      <c r="K2371" s="15">
        <v>0</v>
      </c>
      <c r="L2371" s="46">
        <v>6600</v>
      </c>
      <c r="M2371" s="15" t="s">
        <v>292</v>
      </c>
    </row>
    <row r="2372" spans="1:13" s="8" customFormat="1" ht="11.25">
      <c r="A2372" s="53">
        <v>43285</v>
      </c>
      <c r="B2372" s="15" t="s">
        <v>140</v>
      </c>
      <c r="C2372" s="17">
        <v>1600</v>
      </c>
      <c r="D2372" s="15" t="s">
        <v>11</v>
      </c>
      <c r="E2372" s="15">
        <v>395</v>
      </c>
      <c r="F2372" s="15">
        <v>397</v>
      </c>
      <c r="G2372" s="15">
        <v>399</v>
      </c>
      <c r="H2372" s="15">
        <v>401</v>
      </c>
      <c r="I2372" s="15">
        <v>3200</v>
      </c>
      <c r="J2372" s="15">
        <v>0</v>
      </c>
      <c r="K2372" s="15">
        <v>0</v>
      </c>
      <c r="L2372" s="46">
        <v>3200</v>
      </c>
      <c r="M2372" s="15" t="s">
        <v>289</v>
      </c>
    </row>
    <row r="2373" spans="1:13" s="8" customFormat="1" ht="11.25">
      <c r="A2373" s="53">
        <v>43285</v>
      </c>
      <c r="B2373" s="15" t="s">
        <v>144</v>
      </c>
      <c r="C2373" s="17">
        <v>700</v>
      </c>
      <c r="D2373" s="15" t="s">
        <v>11</v>
      </c>
      <c r="E2373" s="15">
        <v>916</v>
      </c>
      <c r="F2373" s="15">
        <v>921</v>
      </c>
      <c r="G2373" s="15">
        <v>926</v>
      </c>
      <c r="H2373" s="15">
        <v>931</v>
      </c>
      <c r="I2373" s="15">
        <v>3500</v>
      </c>
      <c r="J2373" s="15">
        <v>3500</v>
      </c>
      <c r="K2373" s="15">
        <v>3500</v>
      </c>
      <c r="L2373" s="46">
        <v>10500</v>
      </c>
      <c r="M2373" s="15" t="s">
        <v>290</v>
      </c>
    </row>
    <row r="2374" spans="1:13" s="8" customFormat="1" ht="11.25">
      <c r="A2374" s="53">
        <v>43284</v>
      </c>
      <c r="B2374" s="15" t="s">
        <v>143</v>
      </c>
      <c r="C2374" s="17">
        <v>3750</v>
      </c>
      <c r="D2374" s="15" t="s">
        <v>11</v>
      </c>
      <c r="E2374" s="15">
        <v>159</v>
      </c>
      <c r="F2374" s="15">
        <v>160</v>
      </c>
      <c r="G2374" s="15">
        <v>161</v>
      </c>
      <c r="H2374" s="15">
        <v>162</v>
      </c>
      <c r="I2374" s="15">
        <v>3750</v>
      </c>
      <c r="J2374" s="15">
        <v>0</v>
      </c>
      <c r="K2374" s="15">
        <v>0</v>
      </c>
      <c r="L2374" s="46">
        <v>3750</v>
      </c>
      <c r="M2374" s="15" t="s">
        <v>289</v>
      </c>
    </row>
    <row r="2375" spans="1:13" s="8" customFormat="1" ht="11.25">
      <c r="A2375" s="53">
        <v>43284</v>
      </c>
      <c r="B2375" s="15" t="s">
        <v>142</v>
      </c>
      <c r="C2375" s="17">
        <v>3000</v>
      </c>
      <c r="D2375" s="15" t="s">
        <v>11</v>
      </c>
      <c r="E2375" s="15">
        <v>262</v>
      </c>
      <c r="F2375" s="15">
        <v>263.5</v>
      </c>
      <c r="G2375" s="15">
        <v>265</v>
      </c>
      <c r="H2375" s="15">
        <v>266.5</v>
      </c>
      <c r="I2375" s="15">
        <v>0</v>
      </c>
      <c r="J2375" s="15">
        <v>0</v>
      </c>
      <c r="K2375" s="15">
        <v>0</v>
      </c>
      <c r="L2375" s="46">
        <v>0</v>
      </c>
      <c r="M2375" s="15" t="s">
        <v>293</v>
      </c>
    </row>
    <row r="2376" spans="1:13" s="8" customFormat="1" ht="11.25">
      <c r="A2376" s="53">
        <v>43283</v>
      </c>
      <c r="B2376" s="15" t="s">
        <v>104</v>
      </c>
      <c r="C2376" s="17">
        <v>1061</v>
      </c>
      <c r="D2376" s="15" t="s">
        <v>11</v>
      </c>
      <c r="E2376" s="15">
        <v>577</v>
      </c>
      <c r="F2376" s="15">
        <v>580</v>
      </c>
      <c r="G2376" s="15">
        <v>583</v>
      </c>
      <c r="H2376" s="15">
        <v>586</v>
      </c>
      <c r="I2376" s="15">
        <v>0</v>
      </c>
      <c r="J2376" s="15">
        <v>0</v>
      </c>
      <c r="K2376" s="15">
        <v>0</v>
      </c>
      <c r="L2376" s="46">
        <v>-5305</v>
      </c>
      <c r="M2376" s="15" t="s">
        <v>291</v>
      </c>
    </row>
    <row r="2377" spans="1:13" s="8" customFormat="1" ht="11.25">
      <c r="A2377" s="53">
        <v>43280</v>
      </c>
      <c r="B2377" s="15" t="s">
        <v>141</v>
      </c>
      <c r="C2377" s="17">
        <v>1300</v>
      </c>
      <c r="D2377" s="15" t="s">
        <v>11</v>
      </c>
      <c r="E2377" s="15">
        <v>376</v>
      </c>
      <c r="F2377" s="15">
        <v>379</v>
      </c>
      <c r="G2377" s="15">
        <v>382</v>
      </c>
      <c r="H2377" s="15">
        <v>385</v>
      </c>
      <c r="I2377" s="15">
        <v>3900</v>
      </c>
      <c r="J2377" s="15">
        <v>3900</v>
      </c>
      <c r="K2377" s="15">
        <v>0</v>
      </c>
      <c r="L2377" s="46">
        <v>7800</v>
      </c>
      <c r="M2377" s="15" t="s">
        <v>292</v>
      </c>
    </row>
    <row r="2378" spans="1:13" s="8" customFormat="1" ht="11.25">
      <c r="A2378" s="53">
        <v>43280</v>
      </c>
      <c r="B2378" s="15" t="s">
        <v>139</v>
      </c>
      <c r="C2378" s="17">
        <v>1061</v>
      </c>
      <c r="D2378" s="15" t="s">
        <v>11</v>
      </c>
      <c r="E2378" s="15">
        <v>556</v>
      </c>
      <c r="F2378" s="15">
        <v>559</v>
      </c>
      <c r="G2378" s="15">
        <v>562</v>
      </c>
      <c r="H2378" s="15">
        <v>565</v>
      </c>
      <c r="I2378" s="15">
        <v>3183</v>
      </c>
      <c r="J2378" s="15">
        <v>3183</v>
      </c>
      <c r="K2378" s="15">
        <v>0</v>
      </c>
      <c r="L2378" s="46">
        <v>6366</v>
      </c>
      <c r="M2378" s="15" t="s">
        <v>292</v>
      </c>
    </row>
    <row r="2379" spans="1:13" s="8" customFormat="1" ht="11.25">
      <c r="A2379" s="53">
        <v>43279</v>
      </c>
      <c r="B2379" s="15" t="s">
        <v>140</v>
      </c>
      <c r="C2379" s="17">
        <v>1600</v>
      </c>
      <c r="D2379" s="15" t="s">
        <v>11</v>
      </c>
      <c r="E2379" s="15">
        <v>394</v>
      </c>
      <c r="F2379" s="15">
        <v>396</v>
      </c>
      <c r="G2379" s="15">
        <v>398</v>
      </c>
      <c r="H2379" s="15">
        <v>400</v>
      </c>
      <c r="I2379" s="15">
        <v>3200</v>
      </c>
      <c r="J2379" s="15">
        <v>3200</v>
      </c>
      <c r="K2379" s="15">
        <v>0</v>
      </c>
      <c r="L2379" s="46">
        <v>6400</v>
      </c>
      <c r="M2379" s="15" t="s">
        <v>292</v>
      </c>
    </row>
    <row r="2380" spans="1:13" s="8" customFormat="1" ht="11.25">
      <c r="A2380" s="53">
        <v>43279</v>
      </c>
      <c r="B2380" s="15" t="s">
        <v>139</v>
      </c>
      <c r="C2380" s="17">
        <v>1061</v>
      </c>
      <c r="D2380" s="15" t="s">
        <v>11</v>
      </c>
      <c r="E2380" s="15">
        <v>550</v>
      </c>
      <c r="F2380" s="15">
        <v>553</v>
      </c>
      <c r="G2380" s="15">
        <v>556</v>
      </c>
      <c r="H2380" s="15">
        <v>559</v>
      </c>
      <c r="I2380" s="15">
        <v>3183</v>
      </c>
      <c r="J2380" s="15">
        <v>0</v>
      </c>
      <c r="K2380" s="15">
        <v>0</v>
      </c>
      <c r="L2380" s="46">
        <v>3183</v>
      </c>
      <c r="M2380" s="15" t="s">
        <v>289</v>
      </c>
    </row>
    <row r="2381" spans="1:13" s="8" customFormat="1" ht="11.25">
      <c r="A2381" s="53">
        <v>43279</v>
      </c>
      <c r="B2381" s="15" t="s">
        <v>138</v>
      </c>
      <c r="C2381" s="17">
        <v>600</v>
      </c>
      <c r="D2381" s="15" t="s">
        <v>11</v>
      </c>
      <c r="E2381" s="15">
        <v>1288</v>
      </c>
      <c r="F2381" s="15">
        <v>1293</v>
      </c>
      <c r="G2381" s="15">
        <v>1298</v>
      </c>
      <c r="H2381" s="15">
        <v>1303</v>
      </c>
      <c r="I2381" s="15">
        <v>3000</v>
      </c>
      <c r="J2381" s="15">
        <v>0</v>
      </c>
      <c r="K2381" s="15">
        <v>0</v>
      </c>
      <c r="L2381" s="46">
        <v>3000</v>
      </c>
      <c r="M2381" s="15" t="s">
        <v>289</v>
      </c>
    </row>
    <row r="2382" spans="1:13" s="8" customFormat="1" ht="11.25">
      <c r="A2382" s="53">
        <v>43278</v>
      </c>
      <c r="B2382" s="15" t="s">
        <v>132</v>
      </c>
      <c r="C2382" s="17">
        <v>1200</v>
      </c>
      <c r="D2382" s="15" t="s">
        <v>11</v>
      </c>
      <c r="E2382" s="15">
        <v>695</v>
      </c>
      <c r="F2382" s="15">
        <v>698</v>
      </c>
      <c r="G2382" s="15">
        <v>701</v>
      </c>
      <c r="H2382" s="15">
        <v>704</v>
      </c>
      <c r="I2382" s="15">
        <v>3600</v>
      </c>
      <c r="J2382" s="15">
        <v>3600</v>
      </c>
      <c r="K2382" s="15">
        <v>3600</v>
      </c>
      <c r="L2382" s="46">
        <v>10800</v>
      </c>
      <c r="M2382" s="15" t="s">
        <v>290</v>
      </c>
    </row>
    <row r="2383" spans="1:13" s="8" customFormat="1" ht="11.25">
      <c r="A2383" s="53">
        <v>43278</v>
      </c>
      <c r="B2383" s="15" t="s">
        <v>133</v>
      </c>
      <c r="C2383" s="17">
        <v>1600</v>
      </c>
      <c r="D2383" s="15" t="s">
        <v>11</v>
      </c>
      <c r="E2383" s="15">
        <v>286</v>
      </c>
      <c r="F2383" s="15">
        <v>288</v>
      </c>
      <c r="G2383" s="15">
        <v>300</v>
      </c>
      <c r="H2383" s="15">
        <v>302</v>
      </c>
      <c r="I2383" s="15">
        <v>0</v>
      </c>
      <c r="J2383" s="15">
        <v>0</v>
      </c>
      <c r="K2383" s="15">
        <v>0</v>
      </c>
      <c r="L2383" s="46">
        <v>0</v>
      </c>
      <c r="M2383" s="15" t="s">
        <v>293</v>
      </c>
    </row>
    <row r="2384" spans="1:13" s="8" customFormat="1" ht="11.25">
      <c r="A2384" s="53">
        <v>43277</v>
      </c>
      <c r="B2384" s="15" t="s">
        <v>134</v>
      </c>
      <c r="C2384" s="17">
        <v>1500</v>
      </c>
      <c r="D2384" s="15" t="s">
        <v>11</v>
      </c>
      <c r="E2384" s="15">
        <v>458</v>
      </c>
      <c r="F2384" s="15">
        <v>462</v>
      </c>
      <c r="G2384" s="15">
        <v>466</v>
      </c>
      <c r="H2384" s="15">
        <v>470</v>
      </c>
      <c r="I2384" s="15">
        <v>6000</v>
      </c>
      <c r="J2384" s="15">
        <v>0</v>
      </c>
      <c r="K2384" s="15">
        <v>0</v>
      </c>
      <c r="L2384" s="46">
        <v>6000</v>
      </c>
      <c r="M2384" s="15" t="s">
        <v>289</v>
      </c>
    </row>
    <row r="2385" spans="1:13" s="8" customFormat="1" ht="11.25">
      <c r="A2385" s="53">
        <v>43277</v>
      </c>
      <c r="B2385" s="15" t="s">
        <v>129</v>
      </c>
      <c r="C2385" s="17">
        <v>1575</v>
      </c>
      <c r="D2385" s="15" t="s">
        <v>11</v>
      </c>
      <c r="E2385" s="15">
        <v>302</v>
      </c>
      <c r="F2385" s="15">
        <v>304</v>
      </c>
      <c r="G2385" s="15">
        <v>306</v>
      </c>
      <c r="H2385" s="15">
        <v>308</v>
      </c>
      <c r="I2385" s="15">
        <v>0</v>
      </c>
      <c r="J2385" s="15">
        <v>0</v>
      </c>
      <c r="K2385" s="15">
        <v>0</v>
      </c>
      <c r="L2385" s="46">
        <v>-3937.5</v>
      </c>
      <c r="M2385" s="15" t="s">
        <v>291</v>
      </c>
    </row>
    <row r="2386" spans="1:13" s="8" customFormat="1" ht="11.25">
      <c r="A2386" s="53">
        <v>43277</v>
      </c>
      <c r="B2386" s="15" t="s">
        <v>135</v>
      </c>
      <c r="C2386" s="17">
        <v>2200</v>
      </c>
      <c r="D2386" s="15" t="s">
        <v>11</v>
      </c>
      <c r="E2386" s="15">
        <v>263</v>
      </c>
      <c r="F2386" s="15">
        <v>264.5</v>
      </c>
      <c r="G2386" s="15">
        <v>266</v>
      </c>
      <c r="H2386" s="15">
        <v>267.5</v>
      </c>
      <c r="I2386" s="15">
        <v>3300</v>
      </c>
      <c r="J2386" s="15">
        <v>3300</v>
      </c>
      <c r="K2386" s="15">
        <v>3300</v>
      </c>
      <c r="L2386" s="46">
        <v>9900</v>
      </c>
      <c r="M2386" s="15" t="s">
        <v>290</v>
      </c>
    </row>
    <row r="2387" spans="1:13" s="8" customFormat="1" ht="11.25">
      <c r="A2387" s="53">
        <v>43276</v>
      </c>
      <c r="B2387" s="15" t="s">
        <v>36</v>
      </c>
      <c r="C2387" s="17">
        <v>1750</v>
      </c>
      <c r="D2387" s="15" t="s">
        <v>11</v>
      </c>
      <c r="E2387" s="15">
        <v>235.5</v>
      </c>
      <c r="F2387" s="15">
        <v>237.5</v>
      </c>
      <c r="G2387" s="15">
        <v>239.5</v>
      </c>
      <c r="H2387" s="15">
        <v>241.5</v>
      </c>
      <c r="I2387" s="17">
        <v>3500</v>
      </c>
      <c r="J2387" s="15">
        <v>2887.5</v>
      </c>
      <c r="K2387" s="15">
        <v>0</v>
      </c>
      <c r="L2387" s="46">
        <v>6387.5</v>
      </c>
      <c r="M2387" s="15" t="s">
        <v>292</v>
      </c>
    </row>
    <row r="2388" spans="1:13" s="8" customFormat="1" ht="11.25">
      <c r="A2388" s="53">
        <v>43276</v>
      </c>
      <c r="B2388" s="15" t="s">
        <v>122</v>
      </c>
      <c r="C2388" s="17">
        <v>1100</v>
      </c>
      <c r="D2388" s="15" t="s">
        <v>50</v>
      </c>
      <c r="E2388" s="15">
        <v>586</v>
      </c>
      <c r="F2388" s="15">
        <v>589</v>
      </c>
      <c r="G2388" s="15">
        <v>592</v>
      </c>
      <c r="H2388" s="15">
        <v>595</v>
      </c>
      <c r="I2388" s="15">
        <v>3300</v>
      </c>
      <c r="J2388" s="15">
        <v>3300</v>
      </c>
      <c r="K2388" s="15">
        <v>0</v>
      </c>
      <c r="L2388" s="46">
        <v>6600</v>
      </c>
      <c r="M2388" s="15" t="s">
        <v>292</v>
      </c>
    </row>
    <row r="2389" spans="1:13" s="8" customFormat="1" ht="11.25">
      <c r="A2389" s="53">
        <v>43276</v>
      </c>
      <c r="B2389" s="15" t="s">
        <v>125</v>
      </c>
      <c r="C2389" s="17">
        <v>1700</v>
      </c>
      <c r="D2389" s="15" t="s">
        <v>20</v>
      </c>
      <c r="E2389" s="15">
        <v>291</v>
      </c>
      <c r="F2389" s="15">
        <v>293</v>
      </c>
      <c r="G2389" s="15">
        <v>295</v>
      </c>
      <c r="H2389" s="15">
        <v>297</v>
      </c>
      <c r="I2389" s="15">
        <v>0</v>
      </c>
      <c r="J2389" s="15">
        <v>0</v>
      </c>
      <c r="K2389" s="15">
        <v>0</v>
      </c>
      <c r="L2389" s="46">
        <v>-3400</v>
      </c>
      <c r="M2389" s="15" t="s">
        <v>291</v>
      </c>
    </row>
    <row r="2390" spans="1:13" s="8" customFormat="1" ht="11.25">
      <c r="A2390" s="53">
        <v>43276</v>
      </c>
      <c r="B2390" s="15" t="s">
        <v>136</v>
      </c>
      <c r="C2390" s="17">
        <v>1000</v>
      </c>
      <c r="D2390" s="15" t="s">
        <v>20</v>
      </c>
      <c r="E2390" s="15">
        <v>604</v>
      </c>
      <c r="F2390" s="15">
        <v>607</v>
      </c>
      <c r="G2390" s="15">
        <v>610</v>
      </c>
      <c r="H2390" s="15">
        <v>613</v>
      </c>
      <c r="I2390" s="15">
        <v>0</v>
      </c>
      <c r="J2390" s="15">
        <v>0</v>
      </c>
      <c r="K2390" s="15">
        <v>0</v>
      </c>
      <c r="L2390" s="46">
        <v>-3000</v>
      </c>
      <c r="M2390" s="15" t="s">
        <v>291</v>
      </c>
    </row>
    <row r="2391" spans="1:13" s="8" customFormat="1" ht="11.25">
      <c r="A2391" s="53">
        <v>43273</v>
      </c>
      <c r="B2391" s="15" t="s">
        <v>125</v>
      </c>
      <c r="C2391" s="17">
        <v>1700</v>
      </c>
      <c r="D2391" s="15" t="s">
        <v>20</v>
      </c>
      <c r="E2391" s="15">
        <v>285</v>
      </c>
      <c r="F2391" s="15">
        <v>287</v>
      </c>
      <c r="G2391" s="15">
        <v>289</v>
      </c>
      <c r="H2391" s="15">
        <v>291</v>
      </c>
      <c r="I2391" s="15">
        <v>3400</v>
      </c>
      <c r="J2391" s="15">
        <v>0</v>
      </c>
      <c r="K2391" s="15">
        <v>0</v>
      </c>
      <c r="L2391" s="46">
        <v>3400</v>
      </c>
      <c r="M2391" s="15" t="s">
        <v>289</v>
      </c>
    </row>
    <row r="2392" spans="1:13" s="8" customFormat="1" ht="11.25">
      <c r="A2392" s="53">
        <v>43273</v>
      </c>
      <c r="B2392" s="15" t="s">
        <v>137</v>
      </c>
      <c r="C2392" s="17">
        <v>1800</v>
      </c>
      <c r="D2392" s="15" t="s">
        <v>20</v>
      </c>
      <c r="E2392" s="15">
        <v>428</v>
      </c>
      <c r="F2392" s="15">
        <v>430</v>
      </c>
      <c r="G2392" s="15">
        <v>432</v>
      </c>
      <c r="H2392" s="15">
        <v>434</v>
      </c>
      <c r="I2392" s="15">
        <v>0</v>
      </c>
      <c r="J2392" s="15">
        <v>0</v>
      </c>
      <c r="K2392" s="15">
        <v>0</v>
      </c>
      <c r="L2392" s="46">
        <v>0</v>
      </c>
      <c r="M2392" s="15" t="s">
        <v>293</v>
      </c>
    </row>
    <row r="2393" spans="1:13" s="8" customFormat="1" ht="11.25">
      <c r="A2393" s="53">
        <v>43272</v>
      </c>
      <c r="B2393" s="15" t="s">
        <v>119</v>
      </c>
      <c r="C2393" s="17">
        <v>2750</v>
      </c>
      <c r="D2393" s="15" t="s">
        <v>11</v>
      </c>
      <c r="E2393" s="15">
        <v>298</v>
      </c>
      <c r="F2393" s="15">
        <v>300</v>
      </c>
      <c r="G2393" s="15">
        <v>302</v>
      </c>
      <c r="H2393" s="15">
        <v>304</v>
      </c>
      <c r="I2393" s="15">
        <v>5500</v>
      </c>
      <c r="J2393" s="15">
        <v>0</v>
      </c>
      <c r="K2393" s="15">
        <v>0</v>
      </c>
      <c r="L2393" s="46">
        <v>5500</v>
      </c>
      <c r="M2393" s="15" t="s">
        <v>289</v>
      </c>
    </row>
    <row r="2394" spans="1:13" s="8" customFormat="1" ht="11.25">
      <c r="A2394" s="53">
        <v>43272</v>
      </c>
      <c r="B2394" s="15" t="s">
        <v>125</v>
      </c>
      <c r="C2394" s="17">
        <v>1700</v>
      </c>
      <c r="D2394" s="15" t="s">
        <v>34</v>
      </c>
      <c r="E2394" s="15">
        <v>276.5</v>
      </c>
      <c r="F2394" s="15">
        <v>274.5</v>
      </c>
      <c r="G2394" s="15">
        <v>272.5</v>
      </c>
      <c r="H2394" s="15">
        <v>270.5</v>
      </c>
      <c r="I2394" s="15">
        <v>0</v>
      </c>
      <c r="J2394" s="15">
        <v>0</v>
      </c>
      <c r="K2394" s="15">
        <v>0</v>
      </c>
      <c r="L2394" s="46">
        <v>-5100</v>
      </c>
      <c r="M2394" s="15" t="s">
        <v>291</v>
      </c>
    </row>
    <row r="2395" spans="1:13" s="8" customFormat="1" ht="11.25">
      <c r="A2395" s="53">
        <v>43271</v>
      </c>
      <c r="B2395" s="15" t="s">
        <v>31</v>
      </c>
      <c r="C2395" s="17">
        <v>1000</v>
      </c>
      <c r="D2395" s="15" t="s">
        <v>11</v>
      </c>
      <c r="E2395" s="15">
        <v>620</v>
      </c>
      <c r="F2395" s="15">
        <v>624</v>
      </c>
      <c r="G2395" s="15">
        <v>628</v>
      </c>
      <c r="H2395" s="15">
        <v>632</v>
      </c>
      <c r="I2395" s="15">
        <v>0</v>
      </c>
      <c r="J2395" s="15">
        <v>0</v>
      </c>
      <c r="K2395" s="15">
        <v>0</v>
      </c>
      <c r="L2395" s="46">
        <v>2450</v>
      </c>
      <c r="M2395" s="15" t="s">
        <v>289</v>
      </c>
    </row>
    <row r="2396" spans="1:13" s="8" customFormat="1" ht="11.25">
      <c r="A2396" s="53">
        <v>43270</v>
      </c>
      <c r="B2396" s="15" t="s">
        <v>126</v>
      </c>
      <c r="C2396" s="17">
        <v>600</v>
      </c>
      <c r="D2396" s="15" t="s">
        <v>20</v>
      </c>
      <c r="E2396" s="15">
        <v>920</v>
      </c>
      <c r="F2396" s="15">
        <v>926</v>
      </c>
      <c r="G2396" s="15">
        <v>932</v>
      </c>
      <c r="H2396" s="15">
        <v>938</v>
      </c>
      <c r="I2396" s="15">
        <v>0</v>
      </c>
      <c r="J2396" s="15">
        <v>0</v>
      </c>
      <c r="K2396" s="15">
        <v>0</v>
      </c>
      <c r="L2396" s="46">
        <v>-5000</v>
      </c>
      <c r="M2396" s="15" t="s">
        <v>291</v>
      </c>
    </row>
    <row r="2397" spans="1:13" s="8" customFormat="1" ht="11.25">
      <c r="A2397" s="53">
        <v>43270</v>
      </c>
      <c r="B2397" s="15" t="s">
        <v>104</v>
      </c>
      <c r="C2397" s="17">
        <v>1061</v>
      </c>
      <c r="D2397" s="15" t="s">
        <v>11</v>
      </c>
      <c r="E2397" s="15">
        <v>565</v>
      </c>
      <c r="F2397" s="15">
        <v>569</v>
      </c>
      <c r="G2397" s="15">
        <v>573</v>
      </c>
      <c r="H2397" s="15">
        <v>577</v>
      </c>
      <c r="I2397" s="15">
        <v>0</v>
      </c>
      <c r="J2397" s="15">
        <v>0</v>
      </c>
      <c r="K2397" s="15">
        <v>0</v>
      </c>
      <c r="L2397" s="46">
        <v>-5000</v>
      </c>
      <c r="M2397" s="15" t="s">
        <v>291</v>
      </c>
    </row>
    <row r="2398" spans="1:13" s="8" customFormat="1" ht="11.25">
      <c r="A2398" s="53">
        <v>43269</v>
      </c>
      <c r="B2398" s="15" t="s">
        <v>18</v>
      </c>
      <c r="C2398" s="17">
        <v>1575</v>
      </c>
      <c r="D2398" s="15" t="s">
        <v>34</v>
      </c>
      <c r="E2398" s="15">
        <v>312.5</v>
      </c>
      <c r="F2398" s="15">
        <v>310</v>
      </c>
      <c r="G2398" s="15">
        <v>307.5</v>
      </c>
      <c r="H2398" s="15" t="s">
        <v>127</v>
      </c>
      <c r="I2398" s="15">
        <v>0</v>
      </c>
      <c r="J2398" s="15">
        <v>0</v>
      </c>
      <c r="K2398" s="15">
        <v>0</v>
      </c>
      <c r="L2398" s="46">
        <v>0</v>
      </c>
      <c r="M2398" s="15" t="s">
        <v>293</v>
      </c>
    </row>
    <row r="2399" spans="1:13" s="8" customFormat="1" ht="11.25">
      <c r="A2399" s="53">
        <v>43269</v>
      </c>
      <c r="B2399" s="15" t="s">
        <v>128</v>
      </c>
      <c r="C2399" s="17">
        <v>2750</v>
      </c>
      <c r="D2399" s="15" t="s">
        <v>20</v>
      </c>
      <c r="E2399" s="15">
        <v>288.5</v>
      </c>
      <c r="F2399" s="15">
        <v>290</v>
      </c>
      <c r="G2399" s="15">
        <v>291.5</v>
      </c>
      <c r="H2399" s="15">
        <v>293</v>
      </c>
      <c r="I2399" s="15">
        <v>4125</v>
      </c>
      <c r="J2399" s="15">
        <v>4125</v>
      </c>
      <c r="K2399" s="15">
        <v>0</v>
      </c>
      <c r="L2399" s="46">
        <v>8250</v>
      </c>
      <c r="M2399" s="15" t="s">
        <v>292</v>
      </c>
    </row>
    <row r="2400" spans="1:13" s="8" customFormat="1" ht="11.25">
      <c r="A2400" s="53">
        <v>43266</v>
      </c>
      <c r="B2400" s="15" t="s">
        <v>129</v>
      </c>
      <c r="C2400" s="17">
        <v>1575</v>
      </c>
      <c r="D2400" s="15" t="s">
        <v>80</v>
      </c>
      <c r="E2400" s="15">
        <v>304</v>
      </c>
      <c r="F2400" s="15">
        <v>301.5</v>
      </c>
      <c r="G2400" s="15">
        <v>298</v>
      </c>
      <c r="H2400" s="15" t="s">
        <v>130</v>
      </c>
      <c r="I2400" s="15">
        <v>3937.5</v>
      </c>
      <c r="J2400" s="15">
        <v>0</v>
      </c>
      <c r="K2400" s="15">
        <v>0</v>
      </c>
      <c r="L2400" s="46">
        <v>3937.5</v>
      </c>
      <c r="M2400" s="15" t="s">
        <v>289</v>
      </c>
    </row>
    <row r="2401" spans="1:16384" s="8" customFormat="1" ht="11.25">
      <c r="A2401" s="53">
        <v>43266</v>
      </c>
      <c r="B2401" s="15" t="s">
        <v>131</v>
      </c>
      <c r="C2401" s="17">
        <v>1200</v>
      </c>
      <c r="D2401" s="15" t="s">
        <v>11</v>
      </c>
      <c r="E2401" s="15">
        <v>697.5</v>
      </c>
      <c r="F2401" s="15">
        <v>700.5</v>
      </c>
      <c r="G2401" s="15">
        <v>703.5</v>
      </c>
      <c r="H2401" s="15">
        <v>706.5</v>
      </c>
      <c r="I2401" s="15">
        <v>3600</v>
      </c>
      <c r="J2401" s="15">
        <v>3600</v>
      </c>
      <c r="K2401" s="15">
        <v>0</v>
      </c>
      <c r="L2401" s="46">
        <v>7200</v>
      </c>
      <c r="M2401" s="15" t="s">
        <v>292</v>
      </c>
    </row>
    <row r="2402" spans="1:16384" s="8" customFormat="1" ht="11.25">
      <c r="A2402" s="53">
        <v>43265</v>
      </c>
      <c r="B2402" s="15" t="s">
        <v>47</v>
      </c>
      <c r="C2402" s="17">
        <v>1700</v>
      </c>
      <c r="D2402" s="15" t="s">
        <v>20</v>
      </c>
      <c r="E2402" s="15">
        <v>384</v>
      </c>
      <c r="F2402" s="15">
        <v>386.5</v>
      </c>
      <c r="G2402" s="15">
        <v>389</v>
      </c>
      <c r="H2402" s="15">
        <v>391.5</v>
      </c>
      <c r="I2402" s="15">
        <v>0</v>
      </c>
      <c r="J2402" s="15">
        <v>0</v>
      </c>
      <c r="K2402" s="15">
        <v>0</v>
      </c>
      <c r="L2402" s="46">
        <v>-5100</v>
      </c>
      <c r="M2402" s="15" t="s">
        <v>291</v>
      </c>
    </row>
    <row r="2403" spans="1:16384" s="8" customFormat="1" ht="11.25">
      <c r="A2403" s="53">
        <v>43264</v>
      </c>
      <c r="B2403" s="15" t="s">
        <v>21</v>
      </c>
      <c r="C2403" s="17">
        <v>1200</v>
      </c>
      <c r="D2403" s="15" t="s">
        <v>11</v>
      </c>
      <c r="E2403" s="15">
        <v>550</v>
      </c>
      <c r="F2403" s="15">
        <v>553.5</v>
      </c>
      <c r="G2403" s="15">
        <v>557</v>
      </c>
      <c r="H2403" s="15">
        <v>56.5</v>
      </c>
      <c r="I2403" s="15">
        <v>0</v>
      </c>
      <c r="J2403" s="15">
        <v>0</v>
      </c>
      <c r="K2403" s="15">
        <v>0</v>
      </c>
      <c r="L2403" s="46">
        <v>4140</v>
      </c>
      <c r="M2403" s="15" t="s">
        <v>290</v>
      </c>
    </row>
    <row r="2404" spans="1:16384" s="8" customFormat="1" ht="11.25">
      <c r="A2404" s="53">
        <v>43263</v>
      </c>
      <c r="B2404" s="15" t="s">
        <v>122</v>
      </c>
      <c r="C2404" s="17">
        <v>1100</v>
      </c>
      <c r="D2404" s="15" t="s">
        <v>11</v>
      </c>
      <c r="E2404" s="15">
        <v>544</v>
      </c>
      <c r="F2404" s="15">
        <v>548</v>
      </c>
      <c r="G2404" s="15">
        <v>552</v>
      </c>
      <c r="H2404" s="15">
        <v>556</v>
      </c>
      <c r="I2404" s="15">
        <v>0</v>
      </c>
      <c r="J2404" s="15">
        <v>0</v>
      </c>
      <c r="K2404" s="15">
        <v>0</v>
      </c>
      <c r="L2404" s="46">
        <v>-6600</v>
      </c>
      <c r="M2404" s="15" t="s">
        <v>291</v>
      </c>
    </row>
    <row r="2405" spans="1:16384" s="8" customFormat="1" ht="11.25">
      <c r="A2405" s="53">
        <v>43263</v>
      </c>
      <c r="B2405" s="15" t="s">
        <v>123</v>
      </c>
      <c r="C2405" s="17">
        <v>600</v>
      </c>
      <c r="D2405" s="15" t="s">
        <v>11</v>
      </c>
      <c r="E2405" s="15">
        <v>1490</v>
      </c>
      <c r="F2405" s="15">
        <v>1500</v>
      </c>
      <c r="G2405" s="15">
        <v>1510</v>
      </c>
      <c r="H2405" s="15">
        <v>1520</v>
      </c>
      <c r="I2405" s="15">
        <v>6000</v>
      </c>
      <c r="J2405" s="15">
        <v>6000</v>
      </c>
      <c r="K2405" s="15">
        <v>0</v>
      </c>
      <c r="L2405" s="46">
        <v>12000</v>
      </c>
      <c r="M2405" s="15" t="s">
        <v>292</v>
      </c>
    </row>
    <row r="2406" spans="1:16384" s="8" customFormat="1" ht="11.25">
      <c r="A2406" s="53">
        <v>43262</v>
      </c>
      <c r="B2406" s="15" t="s">
        <v>121</v>
      </c>
      <c r="C2406" s="17">
        <v>3000</v>
      </c>
      <c r="D2406" s="15" t="s">
        <v>20</v>
      </c>
      <c r="E2406" s="15">
        <v>278.5</v>
      </c>
      <c r="F2406" s="15">
        <v>280</v>
      </c>
      <c r="G2406" s="15">
        <v>281.5</v>
      </c>
      <c r="H2406" s="15">
        <v>283</v>
      </c>
      <c r="I2406" s="15">
        <v>6000</v>
      </c>
      <c r="J2406" s="15">
        <v>0</v>
      </c>
      <c r="K2406" s="15">
        <v>0</v>
      </c>
      <c r="L2406" s="46">
        <v>6000</v>
      </c>
      <c r="M2406" s="15" t="s">
        <v>289</v>
      </c>
    </row>
    <row r="2407" spans="1:16384" s="8" customFormat="1" ht="11.25">
      <c r="A2407" s="53">
        <v>43262</v>
      </c>
      <c r="B2407" s="15" t="s">
        <v>53</v>
      </c>
      <c r="C2407" s="17">
        <v>1000</v>
      </c>
      <c r="D2407" s="15" t="s">
        <v>39</v>
      </c>
      <c r="E2407" s="15">
        <v>994</v>
      </c>
      <c r="F2407" s="15">
        <v>998</v>
      </c>
      <c r="G2407" s="15">
        <v>1002</v>
      </c>
      <c r="H2407" s="15" t="s">
        <v>124</v>
      </c>
      <c r="I2407" s="15">
        <v>0</v>
      </c>
      <c r="J2407" s="15">
        <v>0</v>
      </c>
      <c r="K2407" s="15">
        <v>0</v>
      </c>
      <c r="L2407" s="46">
        <v>0</v>
      </c>
      <c r="M2407" s="15" t="s">
        <v>293</v>
      </c>
    </row>
    <row r="2408" spans="1:16384" s="8" customFormat="1" ht="11.25">
      <c r="A2408" s="53">
        <v>43259</v>
      </c>
      <c r="B2408" s="15" t="s">
        <v>115</v>
      </c>
      <c r="C2408" s="17">
        <v>1200</v>
      </c>
      <c r="D2408" s="15" t="s">
        <v>20</v>
      </c>
      <c r="E2408" s="15">
        <v>718</v>
      </c>
      <c r="F2408" s="15">
        <v>721</v>
      </c>
      <c r="G2408" s="15">
        <v>724</v>
      </c>
      <c r="H2408" s="15">
        <v>727</v>
      </c>
      <c r="I2408" s="15">
        <v>3600</v>
      </c>
      <c r="J2408" s="15">
        <v>0</v>
      </c>
      <c r="K2408" s="15">
        <v>0</v>
      </c>
      <c r="L2408" s="46">
        <v>3600</v>
      </c>
      <c r="M2408" s="15" t="s">
        <v>289</v>
      </c>
    </row>
    <row r="2409" spans="1:16384" s="8" customFormat="1" ht="11.25">
      <c r="A2409" s="53">
        <v>43259</v>
      </c>
      <c r="B2409" s="15" t="s">
        <v>116</v>
      </c>
      <c r="C2409" s="17">
        <v>1100</v>
      </c>
      <c r="D2409" s="15" t="s">
        <v>11</v>
      </c>
      <c r="E2409" s="15">
        <v>504</v>
      </c>
      <c r="F2409" s="15">
        <v>508</v>
      </c>
      <c r="G2409" s="15">
        <v>512</v>
      </c>
      <c r="H2409" s="15">
        <v>517</v>
      </c>
      <c r="I2409" s="15">
        <v>4400</v>
      </c>
      <c r="J2409" s="15">
        <v>4400</v>
      </c>
      <c r="K2409" s="15">
        <v>5500</v>
      </c>
      <c r="L2409" s="46">
        <v>14300</v>
      </c>
      <c r="M2409" s="15" t="s">
        <v>290</v>
      </c>
    </row>
    <row r="2410" spans="1:16384" s="8" customFormat="1" ht="11.25">
      <c r="A2410" s="53">
        <v>43259</v>
      </c>
      <c r="B2410" s="15" t="s">
        <v>117</v>
      </c>
      <c r="C2410" s="17">
        <v>500</v>
      </c>
      <c r="D2410" s="15" t="s">
        <v>11</v>
      </c>
      <c r="E2410" s="15">
        <v>990</v>
      </c>
      <c r="F2410" s="15">
        <v>997</v>
      </c>
      <c r="G2410" s="15">
        <v>1004</v>
      </c>
      <c r="H2410" s="15">
        <v>1011</v>
      </c>
      <c r="I2410" s="15">
        <v>0</v>
      </c>
      <c r="J2410" s="15">
        <v>0</v>
      </c>
      <c r="K2410" s="15">
        <v>0</v>
      </c>
      <c r="L2410" s="46">
        <v>0</v>
      </c>
      <c r="M2410" s="15" t="s">
        <v>293</v>
      </c>
    </row>
    <row r="2411" spans="1:16384" s="8" customFormat="1" ht="11.25">
      <c r="A2411" s="53">
        <v>42528</v>
      </c>
      <c r="B2411" s="15" t="s">
        <v>16</v>
      </c>
      <c r="C2411" s="17">
        <v>1500</v>
      </c>
      <c r="D2411" s="15" t="s">
        <v>20</v>
      </c>
      <c r="E2411" s="15">
        <v>301</v>
      </c>
      <c r="F2411" s="15">
        <v>303.5</v>
      </c>
      <c r="G2411" s="15">
        <v>306</v>
      </c>
      <c r="H2411" s="15" t="s">
        <v>118</v>
      </c>
      <c r="I2411" s="15">
        <v>3750</v>
      </c>
      <c r="J2411" s="15">
        <v>3750</v>
      </c>
      <c r="K2411" s="15">
        <v>0</v>
      </c>
      <c r="L2411" s="46">
        <v>7500</v>
      </c>
      <c r="M2411" s="15" t="s">
        <v>292</v>
      </c>
    </row>
    <row r="2412" spans="1:16384" s="8" customFormat="1" ht="11.25">
      <c r="A2412" s="53">
        <v>42528</v>
      </c>
      <c r="B2412" s="15" t="s">
        <v>119</v>
      </c>
      <c r="C2412" s="17">
        <v>2750</v>
      </c>
      <c r="D2412" s="15" t="s">
        <v>11</v>
      </c>
      <c r="E2412" s="15">
        <v>291</v>
      </c>
      <c r="F2412" s="15">
        <v>292.5</v>
      </c>
      <c r="G2412" s="15">
        <v>294</v>
      </c>
      <c r="H2412" s="15">
        <v>295.5</v>
      </c>
      <c r="I2412" s="15">
        <v>4125</v>
      </c>
      <c r="J2412" s="15">
        <v>0</v>
      </c>
      <c r="K2412" s="15">
        <v>0</v>
      </c>
      <c r="L2412" s="46">
        <v>4125</v>
      </c>
      <c r="M2412" s="15" t="s">
        <v>289</v>
      </c>
    </row>
    <row r="2413" spans="1:16384" s="8" customFormat="1" ht="11.25">
      <c r="A2413" s="53">
        <v>42528</v>
      </c>
      <c r="B2413" s="15" t="s">
        <v>120</v>
      </c>
      <c r="C2413" s="17">
        <v>1200</v>
      </c>
      <c r="D2413" s="15" t="s">
        <v>11</v>
      </c>
      <c r="E2413" s="15">
        <v>545</v>
      </c>
      <c r="F2413" s="15">
        <v>548</v>
      </c>
      <c r="G2413" s="15">
        <v>551</v>
      </c>
      <c r="H2413" s="15">
        <v>554</v>
      </c>
      <c r="I2413" s="15">
        <v>3600</v>
      </c>
      <c r="J2413" s="15">
        <v>0</v>
      </c>
      <c r="K2413" s="15">
        <v>0</v>
      </c>
      <c r="L2413" s="46">
        <v>3600</v>
      </c>
      <c r="M2413" s="15" t="s">
        <v>289</v>
      </c>
    </row>
    <row r="2414" spans="1:16384" s="8" customFormat="1" ht="11.25">
      <c r="A2414" s="53">
        <v>42527</v>
      </c>
      <c r="B2414" s="15" t="s">
        <v>114</v>
      </c>
      <c r="C2414" s="17">
        <v>1700</v>
      </c>
      <c r="D2414" s="15" t="s">
        <v>11</v>
      </c>
      <c r="E2414" s="15">
        <v>372</v>
      </c>
      <c r="F2414" s="15">
        <v>375.5</v>
      </c>
      <c r="G2414" s="15">
        <v>378</v>
      </c>
      <c r="H2414" s="15">
        <v>380.5</v>
      </c>
      <c r="I2414" s="15">
        <v>5950</v>
      </c>
      <c r="J2414" s="15">
        <v>0</v>
      </c>
      <c r="K2414" s="15">
        <v>0</v>
      </c>
      <c r="L2414" s="46">
        <v>5950</v>
      </c>
      <c r="M2414" s="15" t="s">
        <v>289</v>
      </c>
    </row>
    <row r="2415" spans="1:16384" s="8" customFormat="1" ht="11.25">
      <c r="A2415" s="53">
        <v>43256</v>
      </c>
      <c r="B2415" s="15" t="s">
        <v>67</v>
      </c>
      <c r="C2415" s="17">
        <v>1300</v>
      </c>
      <c r="D2415" s="15" t="s">
        <v>80</v>
      </c>
      <c r="E2415" s="15">
        <v>543</v>
      </c>
      <c r="F2415" s="66">
        <v>540</v>
      </c>
      <c r="G2415" s="66">
        <v>537</v>
      </c>
      <c r="H2415" s="66">
        <v>534</v>
      </c>
      <c r="I2415" s="66">
        <v>0</v>
      </c>
      <c r="J2415" s="66">
        <v>0</v>
      </c>
      <c r="K2415" s="66">
        <v>0</v>
      </c>
      <c r="L2415" s="67">
        <v>0</v>
      </c>
      <c r="M2415" s="15" t="s">
        <v>293</v>
      </c>
    </row>
    <row r="2416" spans="1:16384" s="8" customFormat="1" ht="11.25">
      <c r="A2416" s="53">
        <v>43256</v>
      </c>
      <c r="B2416" s="53" t="s">
        <v>113</v>
      </c>
      <c r="C2416" s="48">
        <v>900</v>
      </c>
      <c r="D2416" s="53" t="s">
        <v>112</v>
      </c>
      <c r="E2416" s="66">
        <v>664</v>
      </c>
      <c r="F2416" s="66">
        <v>660</v>
      </c>
      <c r="G2416" s="66">
        <v>656</v>
      </c>
      <c r="H2416" s="66">
        <v>652</v>
      </c>
      <c r="I2416" s="66">
        <v>3600</v>
      </c>
      <c r="J2416" s="66">
        <v>0</v>
      </c>
      <c r="K2416" s="66">
        <v>0</v>
      </c>
      <c r="L2416" s="67">
        <v>3600</v>
      </c>
      <c r="M2416" s="15" t="s">
        <v>289</v>
      </c>
      <c r="CV2416" s="53"/>
      <c r="CW2416" s="53"/>
      <c r="CX2416" s="53"/>
      <c r="CY2416" s="53"/>
      <c r="CZ2416" s="53"/>
      <c r="DA2416" s="53"/>
      <c r="DB2416" s="53"/>
      <c r="DC2416" s="53"/>
      <c r="DD2416" s="53"/>
      <c r="DE2416" s="53"/>
      <c r="DF2416" s="53"/>
      <c r="DG2416" s="53"/>
      <c r="DH2416" s="53"/>
      <c r="DI2416" s="53"/>
      <c r="DJ2416" s="53"/>
      <c r="DK2416" s="53"/>
      <c r="DL2416" s="53"/>
      <c r="DM2416" s="53"/>
      <c r="DN2416" s="53"/>
      <c r="DO2416" s="53"/>
      <c r="DP2416" s="53"/>
      <c r="DQ2416" s="53"/>
      <c r="DR2416" s="53"/>
      <c r="DS2416" s="53"/>
      <c r="DT2416" s="53"/>
      <c r="DU2416" s="53"/>
      <c r="DV2416" s="53"/>
      <c r="DW2416" s="53"/>
      <c r="DX2416" s="53"/>
      <c r="DY2416" s="53"/>
      <c r="DZ2416" s="53"/>
      <c r="EA2416" s="53"/>
      <c r="EB2416" s="53"/>
      <c r="EC2416" s="53"/>
      <c r="ED2416" s="53"/>
      <c r="EE2416" s="53"/>
      <c r="EF2416" s="53"/>
      <c r="EG2416" s="53"/>
      <c r="EH2416" s="53"/>
      <c r="EI2416" s="53"/>
      <c r="EJ2416" s="53"/>
      <c r="EK2416" s="53"/>
      <c r="EL2416" s="53"/>
      <c r="EM2416" s="53"/>
      <c r="EN2416" s="53"/>
      <c r="EO2416" s="53"/>
      <c r="EP2416" s="53"/>
      <c r="EQ2416" s="53"/>
      <c r="ER2416" s="53"/>
      <c r="ES2416" s="53"/>
      <c r="ET2416" s="53"/>
      <c r="EU2416" s="53"/>
      <c r="EV2416" s="53"/>
      <c r="EW2416" s="53"/>
      <c r="EX2416" s="53"/>
      <c r="EY2416" s="53"/>
      <c r="EZ2416" s="53"/>
      <c r="FA2416" s="53"/>
      <c r="FB2416" s="53"/>
      <c r="FC2416" s="53"/>
      <c r="FD2416" s="53"/>
      <c r="FE2416" s="53"/>
      <c r="FF2416" s="53"/>
      <c r="FG2416" s="53"/>
      <c r="FH2416" s="53"/>
      <c r="FI2416" s="53"/>
      <c r="FJ2416" s="53"/>
      <c r="FK2416" s="53"/>
      <c r="FL2416" s="53"/>
      <c r="FM2416" s="53"/>
      <c r="FN2416" s="53"/>
      <c r="FO2416" s="53"/>
      <c r="FP2416" s="53"/>
      <c r="FQ2416" s="53"/>
      <c r="FR2416" s="53"/>
      <c r="FS2416" s="53"/>
      <c r="FT2416" s="53"/>
      <c r="FU2416" s="53"/>
      <c r="FV2416" s="53"/>
      <c r="FW2416" s="53"/>
      <c r="FX2416" s="53"/>
      <c r="FY2416" s="53"/>
      <c r="FZ2416" s="53"/>
      <c r="GA2416" s="53"/>
      <c r="GB2416" s="53"/>
      <c r="GC2416" s="53"/>
      <c r="GD2416" s="53"/>
      <c r="GE2416" s="53"/>
      <c r="GF2416" s="53"/>
      <c r="GG2416" s="53"/>
      <c r="GH2416" s="53"/>
      <c r="GI2416" s="53"/>
      <c r="GJ2416" s="53"/>
      <c r="GK2416" s="53"/>
      <c r="GL2416" s="53"/>
      <c r="GM2416" s="53"/>
      <c r="GN2416" s="53"/>
      <c r="GO2416" s="53"/>
      <c r="GP2416" s="53"/>
      <c r="GQ2416" s="53"/>
      <c r="GR2416" s="53"/>
      <c r="GS2416" s="53"/>
      <c r="GT2416" s="53"/>
      <c r="GU2416" s="53"/>
      <c r="GV2416" s="53"/>
      <c r="GW2416" s="53"/>
      <c r="GX2416" s="53"/>
      <c r="GY2416" s="53"/>
      <c r="GZ2416" s="53"/>
      <c r="HA2416" s="53"/>
      <c r="HB2416" s="53"/>
      <c r="HC2416" s="53"/>
      <c r="HD2416" s="53"/>
      <c r="HE2416" s="53"/>
      <c r="HF2416" s="53"/>
      <c r="HG2416" s="53"/>
      <c r="HH2416" s="53"/>
      <c r="HI2416" s="53"/>
      <c r="HJ2416" s="53"/>
      <c r="HK2416" s="53"/>
      <c r="HL2416" s="53"/>
      <c r="HM2416" s="53"/>
      <c r="HN2416" s="53"/>
      <c r="HO2416" s="53"/>
      <c r="HP2416" s="53"/>
      <c r="HQ2416" s="53"/>
      <c r="HR2416" s="53"/>
      <c r="HS2416" s="53"/>
      <c r="HT2416" s="53"/>
      <c r="HU2416" s="53"/>
      <c r="HV2416" s="53"/>
      <c r="HW2416" s="53"/>
      <c r="HX2416" s="53"/>
      <c r="HY2416" s="53"/>
      <c r="HZ2416" s="53"/>
      <c r="IA2416" s="53"/>
      <c r="IB2416" s="53"/>
      <c r="IC2416" s="53"/>
      <c r="ID2416" s="53"/>
      <c r="IE2416" s="53"/>
      <c r="IF2416" s="53"/>
      <c r="IG2416" s="53"/>
      <c r="IH2416" s="53"/>
      <c r="II2416" s="53"/>
      <c r="IJ2416" s="53"/>
      <c r="IK2416" s="53"/>
      <c r="IL2416" s="53"/>
      <c r="IM2416" s="53"/>
      <c r="IN2416" s="53"/>
      <c r="IO2416" s="53"/>
      <c r="IP2416" s="53"/>
      <c r="IQ2416" s="53"/>
      <c r="IR2416" s="53"/>
      <c r="IS2416" s="53"/>
      <c r="IT2416" s="53"/>
      <c r="IU2416" s="53"/>
      <c r="IV2416" s="53"/>
      <c r="IW2416" s="53"/>
      <c r="IX2416" s="53"/>
      <c r="IY2416" s="53"/>
      <c r="IZ2416" s="53"/>
      <c r="JA2416" s="53"/>
      <c r="JB2416" s="53"/>
      <c r="JC2416" s="53"/>
      <c r="JD2416" s="53"/>
      <c r="JE2416" s="53"/>
      <c r="JF2416" s="53"/>
      <c r="JG2416" s="53"/>
      <c r="JH2416" s="53"/>
      <c r="JI2416" s="53"/>
      <c r="JJ2416" s="53"/>
      <c r="JK2416" s="53"/>
      <c r="JL2416" s="53"/>
      <c r="JM2416" s="53"/>
      <c r="JN2416" s="53"/>
      <c r="JO2416" s="53"/>
      <c r="JP2416" s="53"/>
      <c r="JQ2416" s="53"/>
      <c r="JR2416" s="53"/>
      <c r="JS2416" s="53"/>
      <c r="JT2416" s="53"/>
      <c r="JU2416" s="53"/>
      <c r="JV2416" s="53"/>
      <c r="JW2416" s="53"/>
      <c r="JX2416" s="53"/>
      <c r="JY2416" s="53"/>
      <c r="JZ2416" s="53"/>
      <c r="KA2416" s="53"/>
      <c r="KB2416" s="53"/>
      <c r="KC2416" s="53"/>
      <c r="KD2416" s="53"/>
      <c r="KE2416" s="53"/>
      <c r="KF2416" s="53"/>
      <c r="KG2416" s="53"/>
      <c r="KH2416" s="53"/>
      <c r="KI2416" s="53"/>
      <c r="KJ2416" s="53"/>
      <c r="KK2416" s="53"/>
      <c r="KL2416" s="53"/>
      <c r="KM2416" s="53"/>
      <c r="KN2416" s="53"/>
      <c r="KO2416" s="53"/>
      <c r="KP2416" s="53"/>
      <c r="KQ2416" s="53"/>
      <c r="KR2416" s="53"/>
      <c r="KS2416" s="53"/>
      <c r="KT2416" s="53"/>
      <c r="KU2416" s="53"/>
      <c r="KV2416" s="53"/>
      <c r="KW2416" s="53"/>
      <c r="KX2416" s="53"/>
      <c r="KY2416" s="53"/>
      <c r="KZ2416" s="53"/>
      <c r="LA2416" s="53"/>
      <c r="LB2416" s="53"/>
      <c r="LC2416" s="53"/>
      <c r="LD2416" s="53"/>
      <c r="LE2416" s="53"/>
      <c r="LF2416" s="53"/>
      <c r="LG2416" s="53"/>
      <c r="LH2416" s="53"/>
      <c r="LI2416" s="53"/>
      <c r="LJ2416" s="53"/>
      <c r="LK2416" s="53"/>
      <c r="LL2416" s="53"/>
      <c r="LM2416" s="53"/>
      <c r="LN2416" s="53"/>
      <c r="LO2416" s="53"/>
      <c r="LP2416" s="53"/>
      <c r="LQ2416" s="53"/>
      <c r="LR2416" s="53"/>
      <c r="LS2416" s="53"/>
      <c r="LT2416" s="53"/>
      <c r="LU2416" s="53"/>
      <c r="LV2416" s="53"/>
      <c r="LW2416" s="53"/>
      <c r="LX2416" s="53"/>
      <c r="LY2416" s="53"/>
      <c r="LZ2416" s="53"/>
      <c r="MA2416" s="53"/>
      <c r="MB2416" s="53"/>
      <c r="MC2416" s="53"/>
      <c r="MD2416" s="53"/>
      <c r="ME2416" s="53"/>
      <c r="MF2416" s="53"/>
      <c r="MG2416" s="53"/>
      <c r="MH2416" s="53"/>
      <c r="MI2416" s="53"/>
      <c r="MJ2416" s="53"/>
      <c r="MK2416" s="53"/>
      <c r="ML2416" s="53"/>
      <c r="MM2416" s="53"/>
      <c r="MN2416" s="53"/>
      <c r="MO2416" s="53"/>
      <c r="MP2416" s="53"/>
      <c r="MQ2416" s="53"/>
      <c r="MR2416" s="53"/>
      <c r="MS2416" s="53"/>
      <c r="MT2416" s="53"/>
      <c r="MU2416" s="53"/>
      <c r="MV2416" s="53"/>
      <c r="MW2416" s="53"/>
      <c r="MX2416" s="53"/>
      <c r="MY2416" s="53"/>
      <c r="MZ2416" s="53"/>
      <c r="NA2416" s="53"/>
      <c r="NB2416" s="53"/>
      <c r="NC2416" s="53"/>
      <c r="ND2416" s="53"/>
      <c r="NE2416" s="53"/>
      <c r="NF2416" s="53"/>
      <c r="NG2416" s="53"/>
      <c r="NH2416" s="53"/>
      <c r="NI2416" s="53"/>
      <c r="NJ2416" s="53"/>
      <c r="NK2416" s="53"/>
      <c r="NL2416" s="53"/>
      <c r="NM2416" s="53"/>
      <c r="NN2416" s="53"/>
      <c r="NO2416" s="53"/>
      <c r="NP2416" s="53"/>
      <c r="NQ2416" s="53"/>
      <c r="NR2416" s="53"/>
      <c r="NS2416" s="53"/>
      <c r="NT2416" s="53"/>
      <c r="NU2416" s="53"/>
      <c r="NV2416" s="53"/>
      <c r="NW2416" s="53"/>
      <c r="NX2416" s="53"/>
      <c r="NY2416" s="53"/>
      <c r="NZ2416" s="53"/>
      <c r="OA2416" s="53"/>
      <c r="OB2416" s="53"/>
      <c r="OC2416" s="53"/>
      <c r="OD2416" s="53"/>
      <c r="OE2416" s="53"/>
      <c r="OF2416" s="53"/>
      <c r="OG2416" s="53"/>
      <c r="OH2416" s="53"/>
      <c r="OI2416" s="53"/>
      <c r="OJ2416" s="53"/>
      <c r="OK2416" s="53"/>
      <c r="OL2416" s="53"/>
      <c r="OM2416" s="53"/>
      <c r="ON2416" s="53"/>
      <c r="OO2416" s="53"/>
      <c r="OP2416" s="53"/>
      <c r="OQ2416" s="53"/>
      <c r="OR2416" s="53"/>
      <c r="OS2416" s="53"/>
      <c r="OT2416" s="53"/>
      <c r="OU2416" s="53"/>
      <c r="OV2416" s="53"/>
      <c r="OW2416" s="53"/>
      <c r="OX2416" s="53"/>
      <c r="OY2416" s="53"/>
      <c r="OZ2416" s="53"/>
      <c r="PA2416" s="53"/>
      <c r="PB2416" s="53"/>
      <c r="PC2416" s="53"/>
      <c r="PD2416" s="53"/>
      <c r="PE2416" s="53"/>
      <c r="PF2416" s="53"/>
      <c r="PG2416" s="53"/>
      <c r="PH2416" s="53"/>
      <c r="PI2416" s="53"/>
      <c r="PJ2416" s="53"/>
      <c r="PK2416" s="53"/>
      <c r="PL2416" s="53"/>
      <c r="PM2416" s="53"/>
      <c r="PN2416" s="53"/>
      <c r="PO2416" s="53"/>
      <c r="PP2416" s="53"/>
      <c r="PQ2416" s="53"/>
      <c r="PR2416" s="53"/>
      <c r="PS2416" s="53"/>
      <c r="PT2416" s="53"/>
      <c r="PU2416" s="53"/>
      <c r="PV2416" s="53"/>
      <c r="PW2416" s="53"/>
      <c r="PX2416" s="53"/>
      <c r="PY2416" s="53"/>
      <c r="PZ2416" s="53"/>
      <c r="QA2416" s="53"/>
      <c r="QB2416" s="53"/>
      <c r="QC2416" s="53"/>
      <c r="QD2416" s="53"/>
      <c r="QE2416" s="53"/>
      <c r="QF2416" s="53"/>
      <c r="QG2416" s="53"/>
      <c r="QH2416" s="53"/>
      <c r="QI2416" s="53"/>
      <c r="QJ2416" s="53"/>
      <c r="QK2416" s="53"/>
      <c r="QL2416" s="53"/>
      <c r="QM2416" s="53"/>
      <c r="QN2416" s="53"/>
      <c r="QO2416" s="53"/>
      <c r="QP2416" s="53"/>
      <c r="QQ2416" s="53"/>
      <c r="QR2416" s="53"/>
      <c r="QS2416" s="53"/>
      <c r="QT2416" s="53"/>
      <c r="QU2416" s="53"/>
      <c r="QV2416" s="53"/>
      <c r="QW2416" s="53"/>
      <c r="QX2416" s="53"/>
      <c r="QY2416" s="53"/>
      <c r="QZ2416" s="53"/>
      <c r="RA2416" s="53"/>
      <c r="RB2416" s="53"/>
      <c r="RC2416" s="53"/>
      <c r="RD2416" s="53"/>
      <c r="RE2416" s="53"/>
      <c r="RF2416" s="53"/>
      <c r="RG2416" s="53"/>
      <c r="RH2416" s="53"/>
      <c r="RI2416" s="53"/>
      <c r="RJ2416" s="53"/>
      <c r="RK2416" s="53"/>
      <c r="RL2416" s="53"/>
      <c r="RM2416" s="53"/>
      <c r="RN2416" s="53"/>
      <c r="RO2416" s="53"/>
      <c r="RP2416" s="53"/>
      <c r="RQ2416" s="53"/>
      <c r="RR2416" s="53"/>
      <c r="RS2416" s="53"/>
      <c r="RT2416" s="53"/>
      <c r="RU2416" s="53"/>
      <c r="RV2416" s="53"/>
      <c r="RW2416" s="53"/>
      <c r="RX2416" s="53"/>
      <c r="RY2416" s="53"/>
      <c r="RZ2416" s="53"/>
      <c r="SA2416" s="53"/>
      <c r="SB2416" s="53"/>
      <c r="SC2416" s="53"/>
      <c r="SD2416" s="53"/>
      <c r="SE2416" s="53"/>
      <c r="SF2416" s="53"/>
      <c r="SG2416" s="53"/>
      <c r="SH2416" s="53"/>
      <c r="SI2416" s="53"/>
      <c r="SJ2416" s="53"/>
      <c r="SK2416" s="53"/>
      <c r="SL2416" s="53"/>
      <c r="SM2416" s="53"/>
      <c r="SN2416" s="53"/>
      <c r="SO2416" s="53"/>
      <c r="SP2416" s="53"/>
      <c r="SQ2416" s="53"/>
      <c r="SR2416" s="53"/>
      <c r="SS2416" s="53"/>
      <c r="ST2416" s="53"/>
      <c r="SU2416" s="53"/>
      <c r="SV2416" s="53"/>
      <c r="SW2416" s="53"/>
      <c r="SX2416" s="53"/>
      <c r="SY2416" s="53"/>
      <c r="SZ2416" s="53"/>
      <c r="TA2416" s="53"/>
      <c r="TB2416" s="53"/>
      <c r="TC2416" s="53"/>
      <c r="TD2416" s="53"/>
      <c r="TE2416" s="53"/>
      <c r="TF2416" s="53"/>
      <c r="TG2416" s="53"/>
      <c r="TH2416" s="53"/>
      <c r="TI2416" s="53"/>
      <c r="TJ2416" s="53"/>
      <c r="TK2416" s="53"/>
      <c r="TL2416" s="53"/>
      <c r="TM2416" s="53"/>
      <c r="TN2416" s="53"/>
      <c r="TO2416" s="53"/>
      <c r="TP2416" s="53"/>
      <c r="TQ2416" s="53"/>
      <c r="TR2416" s="53"/>
      <c r="TS2416" s="53"/>
      <c r="TT2416" s="53"/>
      <c r="TU2416" s="53"/>
      <c r="TV2416" s="53"/>
      <c r="TW2416" s="53"/>
      <c r="TX2416" s="53"/>
      <c r="TY2416" s="53"/>
      <c r="TZ2416" s="53"/>
      <c r="UA2416" s="53"/>
      <c r="UB2416" s="53"/>
      <c r="UC2416" s="53"/>
      <c r="UD2416" s="53"/>
      <c r="UE2416" s="53"/>
      <c r="UF2416" s="53"/>
      <c r="UG2416" s="53"/>
      <c r="UH2416" s="53"/>
      <c r="UI2416" s="53"/>
      <c r="UJ2416" s="53"/>
      <c r="UK2416" s="53"/>
      <c r="UL2416" s="53"/>
      <c r="UM2416" s="53"/>
      <c r="UN2416" s="53"/>
      <c r="UO2416" s="53"/>
      <c r="UP2416" s="53"/>
      <c r="UQ2416" s="53"/>
      <c r="UR2416" s="53"/>
      <c r="US2416" s="53"/>
      <c r="UT2416" s="53"/>
      <c r="UU2416" s="53"/>
      <c r="UV2416" s="53"/>
      <c r="UW2416" s="53"/>
      <c r="UX2416" s="53"/>
      <c r="UY2416" s="53"/>
      <c r="UZ2416" s="53"/>
      <c r="VA2416" s="53"/>
      <c r="VB2416" s="53"/>
      <c r="VC2416" s="53"/>
      <c r="VD2416" s="53"/>
      <c r="VE2416" s="53"/>
      <c r="VF2416" s="53"/>
      <c r="VG2416" s="53"/>
      <c r="VH2416" s="53"/>
      <c r="VI2416" s="53"/>
      <c r="VJ2416" s="53"/>
      <c r="VK2416" s="53"/>
      <c r="VL2416" s="53"/>
      <c r="VM2416" s="53"/>
      <c r="VN2416" s="53"/>
      <c r="VO2416" s="53"/>
      <c r="VP2416" s="53"/>
      <c r="VQ2416" s="53"/>
      <c r="VR2416" s="53"/>
      <c r="VS2416" s="53"/>
      <c r="VT2416" s="53"/>
      <c r="VU2416" s="53"/>
      <c r="VV2416" s="53"/>
      <c r="VW2416" s="53"/>
      <c r="VX2416" s="53"/>
      <c r="VY2416" s="53"/>
      <c r="VZ2416" s="53"/>
      <c r="WA2416" s="53"/>
      <c r="WB2416" s="53"/>
      <c r="WC2416" s="53"/>
      <c r="WD2416" s="53"/>
      <c r="WE2416" s="53"/>
      <c r="WF2416" s="53"/>
      <c r="WG2416" s="53"/>
      <c r="WH2416" s="53"/>
      <c r="WI2416" s="53"/>
      <c r="WJ2416" s="53"/>
      <c r="WK2416" s="53"/>
      <c r="WL2416" s="53"/>
      <c r="WM2416" s="53"/>
      <c r="WN2416" s="53"/>
      <c r="WO2416" s="53"/>
      <c r="WP2416" s="53"/>
      <c r="WQ2416" s="53"/>
      <c r="WR2416" s="53"/>
      <c r="WS2416" s="53"/>
      <c r="WT2416" s="53"/>
      <c r="WU2416" s="53"/>
      <c r="WV2416" s="53"/>
      <c r="WW2416" s="53"/>
      <c r="WX2416" s="53"/>
      <c r="WY2416" s="53"/>
      <c r="WZ2416" s="53"/>
      <c r="XA2416" s="53"/>
      <c r="XB2416" s="53"/>
      <c r="XC2416" s="53"/>
      <c r="XD2416" s="53"/>
      <c r="XE2416" s="53"/>
      <c r="XF2416" s="53"/>
      <c r="XG2416" s="53"/>
      <c r="XH2416" s="53"/>
      <c r="XI2416" s="53"/>
      <c r="XJ2416" s="53"/>
      <c r="XK2416" s="53"/>
      <c r="XL2416" s="53"/>
      <c r="XM2416" s="53"/>
      <c r="XN2416" s="53"/>
      <c r="XO2416" s="53"/>
      <c r="XP2416" s="53"/>
      <c r="XQ2416" s="53"/>
      <c r="XR2416" s="53"/>
      <c r="XS2416" s="53"/>
      <c r="XT2416" s="53"/>
      <c r="XU2416" s="53"/>
      <c r="XV2416" s="53"/>
      <c r="XW2416" s="53"/>
      <c r="XX2416" s="53"/>
      <c r="XY2416" s="53"/>
      <c r="XZ2416" s="53"/>
      <c r="YA2416" s="53"/>
      <c r="YB2416" s="53"/>
      <c r="YC2416" s="53"/>
      <c r="YD2416" s="53"/>
      <c r="YE2416" s="53"/>
      <c r="YF2416" s="53"/>
      <c r="YG2416" s="53"/>
      <c r="YH2416" s="53"/>
      <c r="YI2416" s="53"/>
      <c r="YJ2416" s="53"/>
      <c r="YK2416" s="53"/>
      <c r="YL2416" s="53"/>
      <c r="YM2416" s="53"/>
      <c r="YN2416" s="53"/>
      <c r="YO2416" s="53"/>
      <c r="YP2416" s="53"/>
      <c r="YQ2416" s="53"/>
      <c r="YR2416" s="53"/>
      <c r="YS2416" s="53"/>
      <c r="YT2416" s="53"/>
      <c r="YU2416" s="53"/>
      <c r="YV2416" s="53"/>
      <c r="YW2416" s="53"/>
      <c r="YX2416" s="53"/>
      <c r="YY2416" s="53"/>
      <c r="YZ2416" s="53"/>
      <c r="ZA2416" s="53"/>
      <c r="ZB2416" s="53"/>
      <c r="ZC2416" s="53"/>
      <c r="ZD2416" s="53"/>
      <c r="ZE2416" s="53"/>
      <c r="ZF2416" s="53"/>
      <c r="ZG2416" s="53"/>
      <c r="ZH2416" s="53"/>
      <c r="ZI2416" s="53"/>
      <c r="ZJ2416" s="53"/>
      <c r="ZK2416" s="53"/>
      <c r="ZL2416" s="53"/>
      <c r="ZM2416" s="53"/>
      <c r="ZN2416" s="53"/>
      <c r="ZO2416" s="53"/>
      <c r="ZP2416" s="53"/>
      <c r="ZQ2416" s="53"/>
      <c r="ZR2416" s="53"/>
      <c r="ZS2416" s="53"/>
      <c r="ZT2416" s="53"/>
      <c r="ZU2416" s="53"/>
      <c r="ZV2416" s="53"/>
      <c r="ZW2416" s="53"/>
      <c r="ZX2416" s="53"/>
      <c r="ZY2416" s="53"/>
      <c r="ZZ2416" s="53"/>
      <c r="AAA2416" s="53"/>
      <c r="AAB2416" s="53"/>
      <c r="AAC2416" s="53"/>
      <c r="AAD2416" s="53"/>
      <c r="AAE2416" s="53"/>
      <c r="AAF2416" s="53"/>
      <c r="AAG2416" s="53"/>
      <c r="AAH2416" s="53"/>
      <c r="AAI2416" s="53"/>
      <c r="AAJ2416" s="53"/>
      <c r="AAK2416" s="53"/>
      <c r="AAL2416" s="53"/>
      <c r="AAM2416" s="53"/>
      <c r="AAN2416" s="53"/>
      <c r="AAO2416" s="53"/>
      <c r="AAP2416" s="53"/>
      <c r="AAQ2416" s="53"/>
      <c r="AAR2416" s="53"/>
      <c r="AAS2416" s="53"/>
      <c r="AAT2416" s="53"/>
      <c r="AAU2416" s="53"/>
      <c r="AAV2416" s="53"/>
      <c r="AAW2416" s="53"/>
      <c r="AAX2416" s="53"/>
      <c r="AAY2416" s="53"/>
      <c r="AAZ2416" s="53"/>
      <c r="ABA2416" s="53"/>
      <c r="ABB2416" s="53"/>
      <c r="ABC2416" s="53"/>
      <c r="ABD2416" s="53"/>
      <c r="ABE2416" s="53"/>
      <c r="ABF2416" s="53"/>
      <c r="ABG2416" s="53"/>
      <c r="ABH2416" s="53"/>
      <c r="ABI2416" s="53"/>
      <c r="ABJ2416" s="53"/>
      <c r="ABK2416" s="53"/>
      <c r="ABL2416" s="53"/>
      <c r="ABM2416" s="53"/>
      <c r="ABN2416" s="53"/>
      <c r="ABO2416" s="53"/>
      <c r="ABP2416" s="53"/>
      <c r="ABQ2416" s="53"/>
      <c r="ABR2416" s="53"/>
      <c r="ABS2416" s="53"/>
      <c r="ABT2416" s="53"/>
      <c r="ABU2416" s="53"/>
      <c r="ABV2416" s="53"/>
      <c r="ABW2416" s="53"/>
      <c r="ABX2416" s="53"/>
      <c r="ABY2416" s="53"/>
      <c r="ABZ2416" s="53"/>
      <c r="ACA2416" s="53"/>
      <c r="ACB2416" s="53"/>
      <c r="ACC2416" s="53"/>
      <c r="ACD2416" s="53"/>
      <c r="ACE2416" s="53"/>
      <c r="ACF2416" s="53"/>
      <c r="ACG2416" s="53"/>
      <c r="ACH2416" s="53"/>
      <c r="ACI2416" s="53"/>
      <c r="ACJ2416" s="53"/>
      <c r="ACK2416" s="53"/>
      <c r="ACL2416" s="53"/>
      <c r="ACM2416" s="53"/>
      <c r="ACN2416" s="53"/>
      <c r="ACO2416" s="53"/>
      <c r="ACP2416" s="53"/>
      <c r="ACQ2416" s="53"/>
      <c r="ACR2416" s="53"/>
      <c r="ACS2416" s="53"/>
      <c r="ACT2416" s="53"/>
      <c r="ACU2416" s="53"/>
      <c r="ACV2416" s="53"/>
      <c r="ACW2416" s="53"/>
      <c r="ACX2416" s="53"/>
      <c r="ACY2416" s="53"/>
      <c r="ACZ2416" s="53"/>
      <c r="ADA2416" s="53"/>
      <c r="ADB2416" s="53"/>
      <c r="ADC2416" s="53"/>
      <c r="ADD2416" s="53"/>
      <c r="ADE2416" s="53"/>
      <c r="ADF2416" s="53"/>
      <c r="ADG2416" s="53"/>
      <c r="ADH2416" s="53"/>
      <c r="ADI2416" s="53"/>
      <c r="ADJ2416" s="53"/>
      <c r="ADK2416" s="53"/>
      <c r="ADL2416" s="53"/>
      <c r="ADM2416" s="53"/>
      <c r="ADN2416" s="53"/>
      <c r="ADO2416" s="53"/>
      <c r="ADP2416" s="53"/>
      <c r="ADQ2416" s="53"/>
      <c r="ADR2416" s="53"/>
      <c r="ADS2416" s="53"/>
      <c r="ADT2416" s="53"/>
      <c r="ADU2416" s="53"/>
      <c r="ADV2416" s="53"/>
      <c r="ADW2416" s="53"/>
      <c r="ADX2416" s="53"/>
      <c r="ADY2416" s="53"/>
      <c r="ADZ2416" s="53"/>
      <c r="AEA2416" s="53"/>
      <c r="AEB2416" s="53"/>
      <c r="AEC2416" s="53"/>
      <c r="AED2416" s="53"/>
      <c r="AEE2416" s="53"/>
      <c r="AEF2416" s="53"/>
      <c r="AEG2416" s="53"/>
      <c r="AEH2416" s="53"/>
      <c r="AEI2416" s="53"/>
      <c r="AEJ2416" s="53"/>
      <c r="AEK2416" s="53"/>
      <c r="AEL2416" s="53"/>
      <c r="AEM2416" s="53"/>
      <c r="AEN2416" s="53"/>
      <c r="AEO2416" s="53"/>
      <c r="AEP2416" s="53"/>
      <c r="AEQ2416" s="53"/>
      <c r="AER2416" s="53"/>
      <c r="AES2416" s="53"/>
      <c r="AET2416" s="53"/>
      <c r="AEU2416" s="53"/>
      <c r="AEV2416" s="53"/>
      <c r="AEW2416" s="53"/>
      <c r="AEX2416" s="53"/>
      <c r="AEY2416" s="53"/>
      <c r="AEZ2416" s="53"/>
      <c r="AFA2416" s="53"/>
      <c r="AFB2416" s="53"/>
      <c r="AFC2416" s="53"/>
      <c r="AFD2416" s="53"/>
      <c r="AFE2416" s="53"/>
      <c r="AFF2416" s="53"/>
      <c r="AFG2416" s="53"/>
      <c r="AFH2416" s="53"/>
      <c r="AFI2416" s="53"/>
      <c r="AFJ2416" s="53"/>
      <c r="AFK2416" s="53"/>
      <c r="AFL2416" s="53"/>
      <c r="AFM2416" s="53"/>
      <c r="AFN2416" s="53"/>
      <c r="AFO2416" s="53"/>
      <c r="AFP2416" s="53"/>
      <c r="AFQ2416" s="53"/>
      <c r="AFR2416" s="53"/>
      <c r="AFS2416" s="53"/>
      <c r="AFT2416" s="53"/>
      <c r="AFU2416" s="53"/>
      <c r="AFV2416" s="53"/>
      <c r="AFW2416" s="53"/>
      <c r="AFX2416" s="53"/>
      <c r="AFY2416" s="53"/>
      <c r="AFZ2416" s="53"/>
      <c r="AGA2416" s="53"/>
      <c r="AGB2416" s="53"/>
      <c r="AGC2416" s="53"/>
      <c r="AGD2416" s="53"/>
      <c r="AGE2416" s="53"/>
      <c r="AGF2416" s="53"/>
      <c r="AGG2416" s="53"/>
      <c r="AGH2416" s="53"/>
      <c r="AGI2416" s="53"/>
      <c r="AGJ2416" s="53"/>
      <c r="AGK2416" s="53"/>
      <c r="AGL2416" s="53"/>
      <c r="AGM2416" s="53"/>
      <c r="AGN2416" s="53"/>
      <c r="AGO2416" s="53"/>
      <c r="AGP2416" s="53"/>
      <c r="AGQ2416" s="53"/>
      <c r="AGR2416" s="53"/>
      <c r="AGS2416" s="53"/>
      <c r="AGT2416" s="53"/>
      <c r="AGU2416" s="53"/>
      <c r="AGV2416" s="53"/>
      <c r="AGW2416" s="53"/>
      <c r="AGX2416" s="53"/>
      <c r="AGY2416" s="53"/>
      <c r="AGZ2416" s="53"/>
      <c r="AHA2416" s="53"/>
      <c r="AHB2416" s="53"/>
      <c r="AHC2416" s="53"/>
      <c r="AHD2416" s="53"/>
      <c r="AHE2416" s="53"/>
      <c r="AHF2416" s="53"/>
      <c r="AHG2416" s="53"/>
      <c r="AHH2416" s="53"/>
      <c r="AHI2416" s="53"/>
      <c r="AHJ2416" s="53"/>
      <c r="AHK2416" s="53"/>
      <c r="AHL2416" s="53"/>
      <c r="AHM2416" s="53"/>
      <c r="AHN2416" s="53"/>
      <c r="AHO2416" s="53"/>
      <c r="AHP2416" s="53"/>
      <c r="AHQ2416" s="53"/>
      <c r="AHR2416" s="53"/>
      <c r="AHS2416" s="53"/>
      <c r="AHT2416" s="53"/>
      <c r="AHU2416" s="53"/>
      <c r="AHV2416" s="53"/>
      <c r="AHW2416" s="53"/>
      <c r="AHX2416" s="53"/>
      <c r="AHY2416" s="53"/>
      <c r="AHZ2416" s="53"/>
      <c r="AIA2416" s="53"/>
      <c r="AIB2416" s="53"/>
      <c r="AIC2416" s="53"/>
      <c r="AID2416" s="53"/>
      <c r="AIE2416" s="53"/>
      <c r="AIF2416" s="53"/>
      <c r="AIG2416" s="53"/>
      <c r="AIH2416" s="53"/>
      <c r="AII2416" s="53"/>
      <c r="AIJ2416" s="53"/>
      <c r="AIK2416" s="53"/>
      <c r="AIL2416" s="53"/>
      <c r="AIM2416" s="53"/>
      <c r="AIN2416" s="53"/>
      <c r="AIO2416" s="53"/>
      <c r="AIP2416" s="53"/>
      <c r="AIQ2416" s="53"/>
      <c r="AIR2416" s="53"/>
      <c r="AIS2416" s="53"/>
      <c r="AIT2416" s="53"/>
      <c r="AIU2416" s="53"/>
      <c r="AIV2416" s="53"/>
      <c r="AIW2416" s="53"/>
      <c r="AIX2416" s="53"/>
      <c r="AIY2416" s="53"/>
      <c r="AIZ2416" s="53"/>
      <c r="AJA2416" s="53"/>
      <c r="AJB2416" s="53"/>
      <c r="AJC2416" s="53"/>
      <c r="AJD2416" s="53"/>
      <c r="AJE2416" s="53"/>
      <c r="AJF2416" s="53"/>
      <c r="AJG2416" s="53"/>
      <c r="AJH2416" s="53"/>
      <c r="AJI2416" s="53"/>
      <c r="AJJ2416" s="53"/>
      <c r="AJK2416" s="53"/>
      <c r="AJL2416" s="53"/>
      <c r="AJM2416" s="53"/>
      <c r="AJN2416" s="53"/>
      <c r="AJO2416" s="53"/>
      <c r="AJP2416" s="53"/>
      <c r="AJQ2416" s="53"/>
      <c r="AJR2416" s="53"/>
      <c r="AJS2416" s="53"/>
      <c r="AJT2416" s="53"/>
      <c r="AJU2416" s="53"/>
      <c r="AJV2416" s="53"/>
      <c r="AJW2416" s="53"/>
      <c r="AJX2416" s="53"/>
      <c r="AJY2416" s="53"/>
      <c r="AJZ2416" s="53"/>
      <c r="AKA2416" s="53"/>
      <c r="AKB2416" s="53"/>
      <c r="AKC2416" s="53"/>
      <c r="AKD2416" s="53"/>
      <c r="AKE2416" s="53"/>
      <c r="AKF2416" s="53"/>
      <c r="AKG2416" s="53"/>
      <c r="AKH2416" s="53"/>
      <c r="AKI2416" s="53"/>
      <c r="AKJ2416" s="53"/>
      <c r="AKK2416" s="53"/>
      <c r="AKL2416" s="53"/>
      <c r="AKM2416" s="53"/>
      <c r="AKN2416" s="53"/>
      <c r="AKO2416" s="53"/>
      <c r="AKP2416" s="53"/>
      <c r="AKQ2416" s="53"/>
      <c r="AKR2416" s="53"/>
      <c r="AKS2416" s="53"/>
      <c r="AKT2416" s="53"/>
      <c r="AKU2416" s="53"/>
      <c r="AKV2416" s="53"/>
      <c r="AKW2416" s="53"/>
      <c r="AKX2416" s="53"/>
      <c r="AKY2416" s="53"/>
      <c r="AKZ2416" s="53"/>
      <c r="ALA2416" s="53"/>
      <c r="ALB2416" s="53"/>
      <c r="ALC2416" s="53"/>
      <c r="ALD2416" s="53"/>
      <c r="ALE2416" s="53"/>
      <c r="ALF2416" s="53"/>
      <c r="ALG2416" s="53"/>
      <c r="ALH2416" s="53"/>
      <c r="ALI2416" s="53"/>
      <c r="ALJ2416" s="53"/>
      <c r="ALK2416" s="53"/>
      <c r="ALL2416" s="53"/>
      <c r="ALM2416" s="53"/>
      <c r="ALN2416" s="53"/>
      <c r="ALO2416" s="53"/>
      <c r="ALP2416" s="53"/>
      <c r="ALQ2416" s="53"/>
      <c r="ALR2416" s="53"/>
      <c r="ALS2416" s="53"/>
      <c r="ALT2416" s="53"/>
      <c r="ALU2416" s="53"/>
      <c r="ALV2416" s="53"/>
      <c r="ALW2416" s="53"/>
      <c r="ALX2416" s="53"/>
      <c r="ALY2416" s="53"/>
      <c r="ALZ2416" s="53"/>
      <c r="AMA2416" s="53"/>
      <c r="AMB2416" s="53"/>
      <c r="AMC2416" s="53"/>
      <c r="AMD2416" s="53"/>
      <c r="AME2416" s="53"/>
      <c r="AMF2416" s="53"/>
      <c r="AMG2416" s="53"/>
      <c r="AMH2416" s="53"/>
      <c r="AMI2416" s="53"/>
      <c r="AMJ2416" s="53"/>
      <c r="AMK2416" s="53"/>
      <c r="AML2416" s="53"/>
      <c r="AMM2416" s="53"/>
      <c r="AMN2416" s="53"/>
      <c r="AMO2416" s="53"/>
      <c r="AMP2416" s="53"/>
      <c r="AMQ2416" s="53"/>
      <c r="AMR2416" s="53"/>
      <c r="AMS2416" s="53"/>
      <c r="AMT2416" s="53"/>
      <c r="AMU2416" s="53"/>
      <c r="AMV2416" s="53"/>
      <c r="AMW2416" s="53"/>
      <c r="AMX2416" s="53"/>
      <c r="AMY2416" s="53"/>
      <c r="AMZ2416" s="53"/>
      <c r="ANA2416" s="53"/>
      <c r="ANB2416" s="53"/>
      <c r="ANC2416" s="53"/>
      <c r="AND2416" s="53"/>
      <c r="ANE2416" s="53"/>
      <c r="ANF2416" s="53"/>
      <c r="ANG2416" s="53"/>
      <c r="ANH2416" s="53"/>
      <c r="ANI2416" s="53"/>
      <c r="ANJ2416" s="53"/>
      <c r="ANK2416" s="53"/>
      <c r="ANL2416" s="53"/>
      <c r="ANM2416" s="53"/>
      <c r="ANN2416" s="53"/>
      <c r="ANO2416" s="53"/>
      <c r="ANP2416" s="53"/>
      <c r="ANQ2416" s="53"/>
      <c r="ANR2416" s="53"/>
      <c r="ANS2416" s="53"/>
      <c r="ANT2416" s="53"/>
      <c r="ANU2416" s="53"/>
      <c r="ANV2416" s="53"/>
      <c r="ANW2416" s="53"/>
      <c r="ANX2416" s="53"/>
      <c r="ANY2416" s="53"/>
      <c r="ANZ2416" s="53"/>
      <c r="AOA2416" s="53"/>
      <c r="AOB2416" s="53"/>
      <c r="AOC2416" s="53"/>
      <c r="AOD2416" s="53"/>
      <c r="AOE2416" s="53"/>
      <c r="AOF2416" s="53"/>
      <c r="AOG2416" s="53"/>
      <c r="AOH2416" s="53"/>
      <c r="AOI2416" s="53"/>
      <c r="AOJ2416" s="53"/>
      <c r="AOK2416" s="53"/>
      <c r="AOL2416" s="53"/>
      <c r="AOM2416" s="53"/>
      <c r="AON2416" s="53"/>
      <c r="AOO2416" s="53"/>
      <c r="AOP2416" s="53"/>
      <c r="AOQ2416" s="53"/>
      <c r="AOR2416" s="53"/>
      <c r="AOS2416" s="53"/>
      <c r="AOT2416" s="53"/>
      <c r="AOU2416" s="53"/>
      <c r="AOV2416" s="53"/>
      <c r="AOW2416" s="53"/>
      <c r="AOX2416" s="53"/>
      <c r="AOY2416" s="53"/>
      <c r="AOZ2416" s="53"/>
      <c r="APA2416" s="53"/>
      <c r="APB2416" s="53"/>
      <c r="APC2416" s="53"/>
      <c r="APD2416" s="53"/>
      <c r="APE2416" s="53"/>
      <c r="APF2416" s="53"/>
      <c r="APG2416" s="53"/>
      <c r="APH2416" s="53"/>
      <c r="API2416" s="53"/>
      <c r="APJ2416" s="53"/>
      <c r="APK2416" s="53"/>
      <c r="APL2416" s="53"/>
      <c r="APM2416" s="53"/>
      <c r="APN2416" s="53"/>
      <c r="APO2416" s="53"/>
      <c r="APP2416" s="53"/>
      <c r="APQ2416" s="53"/>
      <c r="APR2416" s="53"/>
      <c r="APS2416" s="53"/>
      <c r="APT2416" s="53"/>
      <c r="APU2416" s="53"/>
      <c r="APV2416" s="53"/>
      <c r="APW2416" s="53"/>
      <c r="APX2416" s="53"/>
      <c r="APY2416" s="53"/>
      <c r="APZ2416" s="53"/>
      <c r="AQA2416" s="53"/>
      <c r="AQB2416" s="53"/>
      <c r="AQC2416" s="53"/>
      <c r="AQD2416" s="53"/>
      <c r="AQE2416" s="53"/>
      <c r="AQF2416" s="53"/>
      <c r="AQG2416" s="53"/>
      <c r="AQH2416" s="53"/>
      <c r="AQI2416" s="53"/>
      <c r="AQJ2416" s="53"/>
      <c r="AQK2416" s="53"/>
      <c r="AQL2416" s="53"/>
      <c r="AQM2416" s="53"/>
      <c r="AQN2416" s="53"/>
      <c r="AQO2416" s="53"/>
      <c r="AQP2416" s="53"/>
      <c r="AQQ2416" s="53"/>
      <c r="AQR2416" s="53"/>
      <c r="AQS2416" s="53"/>
      <c r="AQT2416" s="53"/>
      <c r="AQU2416" s="53"/>
      <c r="AQV2416" s="53"/>
      <c r="AQW2416" s="53"/>
      <c r="AQX2416" s="53"/>
      <c r="AQY2416" s="53"/>
      <c r="AQZ2416" s="53"/>
      <c r="ARA2416" s="53"/>
      <c r="ARB2416" s="53"/>
      <c r="ARC2416" s="53"/>
      <c r="ARD2416" s="53"/>
      <c r="ARE2416" s="53"/>
      <c r="ARF2416" s="53"/>
      <c r="ARG2416" s="53"/>
      <c r="ARH2416" s="53"/>
      <c r="ARI2416" s="53"/>
      <c r="ARJ2416" s="53"/>
      <c r="ARK2416" s="53"/>
      <c r="ARL2416" s="53"/>
      <c r="ARM2416" s="53"/>
      <c r="ARN2416" s="53"/>
      <c r="ARO2416" s="53"/>
      <c r="ARP2416" s="53"/>
      <c r="ARQ2416" s="53"/>
      <c r="ARR2416" s="53"/>
      <c r="ARS2416" s="53"/>
      <c r="ART2416" s="53"/>
      <c r="ARU2416" s="53"/>
      <c r="ARV2416" s="53"/>
      <c r="ARW2416" s="53"/>
      <c r="ARX2416" s="53"/>
      <c r="ARY2416" s="53"/>
      <c r="ARZ2416" s="53"/>
      <c r="ASA2416" s="53"/>
      <c r="ASB2416" s="53"/>
      <c r="ASC2416" s="53"/>
      <c r="ASD2416" s="53"/>
      <c r="ASE2416" s="53"/>
      <c r="ASF2416" s="53"/>
      <c r="ASG2416" s="53"/>
      <c r="ASH2416" s="53"/>
      <c r="ASI2416" s="53"/>
      <c r="ASJ2416" s="53"/>
      <c r="ASK2416" s="53"/>
      <c r="ASL2416" s="53"/>
      <c r="ASM2416" s="53"/>
      <c r="ASN2416" s="53"/>
      <c r="ASO2416" s="53"/>
      <c r="ASP2416" s="53"/>
      <c r="ASQ2416" s="53"/>
      <c r="ASR2416" s="53"/>
      <c r="ASS2416" s="53"/>
      <c r="AST2416" s="53"/>
      <c r="ASU2416" s="53"/>
      <c r="ASV2416" s="53"/>
      <c r="ASW2416" s="53"/>
      <c r="ASX2416" s="53"/>
      <c r="ASY2416" s="53"/>
      <c r="ASZ2416" s="53"/>
      <c r="ATA2416" s="53"/>
      <c r="ATB2416" s="53"/>
      <c r="ATC2416" s="53"/>
      <c r="ATD2416" s="53"/>
      <c r="ATE2416" s="53"/>
      <c r="ATF2416" s="53"/>
      <c r="ATG2416" s="53"/>
      <c r="ATH2416" s="53"/>
      <c r="ATI2416" s="53"/>
      <c r="ATJ2416" s="53"/>
      <c r="ATK2416" s="53"/>
      <c r="ATL2416" s="53"/>
      <c r="ATM2416" s="53"/>
      <c r="ATN2416" s="53"/>
      <c r="ATO2416" s="53"/>
      <c r="ATP2416" s="53"/>
      <c r="ATQ2416" s="53"/>
      <c r="ATR2416" s="53"/>
      <c r="ATS2416" s="53"/>
      <c r="ATT2416" s="53"/>
      <c r="ATU2416" s="53"/>
      <c r="ATV2416" s="53"/>
      <c r="ATW2416" s="53"/>
      <c r="ATX2416" s="53"/>
      <c r="ATY2416" s="53"/>
      <c r="ATZ2416" s="53"/>
      <c r="AUA2416" s="53"/>
      <c r="AUB2416" s="53"/>
      <c r="AUC2416" s="53"/>
      <c r="AUD2416" s="53"/>
      <c r="AUE2416" s="53"/>
      <c r="AUF2416" s="53"/>
      <c r="AUG2416" s="53"/>
      <c r="AUH2416" s="53"/>
      <c r="AUI2416" s="53"/>
      <c r="AUJ2416" s="53"/>
      <c r="AUK2416" s="53"/>
      <c r="AUL2416" s="53"/>
      <c r="AUM2416" s="53"/>
      <c r="AUN2416" s="53"/>
      <c r="AUO2416" s="53"/>
      <c r="AUP2416" s="53"/>
      <c r="AUQ2416" s="53"/>
      <c r="AUR2416" s="53"/>
      <c r="AUS2416" s="53"/>
      <c r="AUT2416" s="53"/>
      <c r="AUU2416" s="53"/>
      <c r="AUV2416" s="53"/>
      <c r="AUW2416" s="53"/>
      <c r="AUX2416" s="53"/>
      <c r="AUY2416" s="53"/>
      <c r="AUZ2416" s="53"/>
      <c r="AVA2416" s="53"/>
      <c r="AVB2416" s="53"/>
      <c r="AVC2416" s="53"/>
      <c r="AVD2416" s="53"/>
      <c r="AVE2416" s="53"/>
      <c r="AVF2416" s="53"/>
      <c r="AVG2416" s="53"/>
      <c r="AVH2416" s="53"/>
      <c r="AVI2416" s="53"/>
      <c r="AVJ2416" s="53"/>
      <c r="AVK2416" s="53"/>
      <c r="AVL2416" s="53"/>
      <c r="AVM2416" s="53"/>
      <c r="AVN2416" s="53"/>
      <c r="AVO2416" s="53"/>
      <c r="AVP2416" s="53"/>
      <c r="AVQ2416" s="53"/>
      <c r="AVR2416" s="53"/>
      <c r="AVS2416" s="53"/>
      <c r="AVT2416" s="53"/>
      <c r="AVU2416" s="53"/>
      <c r="AVV2416" s="53"/>
      <c r="AVW2416" s="53"/>
      <c r="AVX2416" s="53"/>
      <c r="AVY2416" s="53"/>
      <c r="AVZ2416" s="53"/>
      <c r="AWA2416" s="53"/>
      <c r="AWB2416" s="53"/>
      <c r="AWC2416" s="53"/>
      <c r="AWD2416" s="53"/>
      <c r="AWE2416" s="53"/>
      <c r="AWF2416" s="53"/>
      <c r="AWG2416" s="53"/>
      <c r="AWH2416" s="53"/>
      <c r="AWI2416" s="53"/>
      <c r="AWJ2416" s="53"/>
      <c r="AWK2416" s="53"/>
      <c r="AWL2416" s="53"/>
      <c r="AWM2416" s="53"/>
      <c r="AWN2416" s="53"/>
      <c r="AWO2416" s="53"/>
      <c r="AWP2416" s="53"/>
      <c r="AWQ2416" s="53"/>
      <c r="AWR2416" s="53"/>
      <c r="AWS2416" s="53"/>
      <c r="AWT2416" s="53"/>
      <c r="AWU2416" s="53"/>
      <c r="AWV2416" s="53"/>
      <c r="AWW2416" s="53"/>
      <c r="AWX2416" s="53"/>
      <c r="AWY2416" s="53"/>
      <c r="AWZ2416" s="53"/>
      <c r="AXA2416" s="53"/>
      <c r="AXB2416" s="53"/>
      <c r="AXC2416" s="53"/>
      <c r="AXD2416" s="53"/>
      <c r="AXE2416" s="53"/>
      <c r="AXF2416" s="53"/>
      <c r="AXG2416" s="53"/>
      <c r="AXH2416" s="53"/>
      <c r="AXI2416" s="53"/>
      <c r="AXJ2416" s="53"/>
      <c r="AXK2416" s="53"/>
      <c r="AXL2416" s="53"/>
      <c r="AXM2416" s="53"/>
      <c r="AXN2416" s="53"/>
      <c r="AXO2416" s="53"/>
      <c r="AXP2416" s="53"/>
      <c r="AXQ2416" s="53"/>
      <c r="AXR2416" s="53"/>
      <c r="AXS2416" s="53"/>
      <c r="AXT2416" s="53"/>
      <c r="AXU2416" s="53"/>
      <c r="AXV2416" s="53"/>
      <c r="AXW2416" s="53"/>
      <c r="AXX2416" s="53"/>
      <c r="AXY2416" s="53"/>
      <c r="AXZ2416" s="53"/>
      <c r="AYA2416" s="53"/>
      <c r="AYB2416" s="53"/>
      <c r="AYC2416" s="53"/>
      <c r="AYD2416" s="53"/>
      <c r="AYE2416" s="53"/>
      <c r="AYF2416" s="53"/>
      <c r="AYG2416" s="53"/>
      <c r="AYH2416" s="53"/>
      <c r="AYI2416" s="53"/>
      <c r="AYJ2416" s="53"/>
      <c r="AYK2416" s="53"/>
      <c r="AYL2416" s="53"/>
      <c r="AYM2416" s="53"/>
      <c r="AYN2416" s="53"/>
      <c r="AYO2416" s="53"/>
      <c r="AYP2416" s="53"/>
      <c r="AYQ2416" s="53"/>
      <c r="AYR2416" s="53"/>
      <c r="AYS2416" s="53"/>
      <c r="AYT2416" s="53"/>
      <c r="AYU2416" s="53"/>
      <c r="AYV2416" s="53"/>
      <c r="AYW2416" s="53"/>
      <c r="AYX2416" s="53"/>
      <c r="AYY2416" s="53"/>
      <c r="AYZ2416" s="53"/>
      <c r="AZA2416" s="53"/>
      <c r="AZB2416" s="53"/>
      <c r="AZC2416" s="53"/>
      <c r="AZD2416" s="53"/>
      <c r="AZE2416" s="53"/>
      <c r="AZF2416" s="53"/>
      <c r="AZG2416" s="53"/>
      <c r="AZH2416" s="53"/>
      <c r="AZI2416" s="53"/>
      <c r="AZJ2416" s="53"/>
      <c r="AZK2416" s="53"/>
      <c r="AZL2416" s="53"/>
      <c r="AZM2416" s="53"/>
      <c r="AZN2416" s="53"/>
      <c r="AZO2416" s="53"/>
      <c r="AZP2416" s="53"/>
      <c r="AZQ2416" s="53"/>
      <c r="AZR2416" s="53"/>
      <c r="AZS2416" s="53"/>
      <c r="AZT2416" s="53"/>
      <c r="AZU2416" s="53"/>
      <c r="AZV2416" s="53"/>
      <c r="AZW2416" s="53"/>
      <c r="AZX2416" s="53"/>
      <c r="AZY2416" s="53"/>
      <c r="AZZ2416" s="53"/>
      <c r="BAA2416" s="53"/>
      <c r="BAB2416" s="53"/>
      <c r="BAC2416" s="53"/>
      <c r="BAD2416" s="53"/>
      <c r="BAE2416" s="53"/>
      <c r="BAF2416" s="53"/>
      <c r="BAG2416" s="53"/>
      <c r="BAH2416" s="53"/>
      <c r="BAI2416" s="53"/>
      <c r="BAJ2416" s="53"/>
      <c r="BAK2416" s="53"/>
      <c r="BAL2416" s="53"/>
      <c r="BAM2416" s="53"/>
      <c r="BAN2416" s="53"/>
      <c r="BAO2416" s="53"/>
      <c r="BAP2416" s="53"/>
      <c r="BAQ2416" s="53"/>
      <c r="BAR2416" s="53"/>
      <c r="BAS2416" s="53"/>
      <c r="BAT2416" s="53"/>
      <c r="BAU2416" s="53"/>
      <c r="BAV2416" s="53"/>
      <c r="BAW2416" s="53"/>
      <c r="BAX2416" s="53"/>
      <c r="BAY2416" s="53"/>
      <c r="BAZ2416" s="53"/>
      <c r="BBA2416" s="53"/>
      <c r="BBB2416" s="53"/>
      <c r="BBC2416" s="53"/>
      <c r="BBD2416" s="53"/>
      <c r="BBE2416" s="53"/>
      <c r="BBF2416" s="53"/>
      <c r="BBG2416" s="53"/>
      <c r="BBH2416" s="53"/>
      <c r="BBI2416" s="53"/>
      <c r="BBJ2416" s="53"/>
      <c r="BBK2416" s="53"/>
      <c r="BBL2416" s="53"/>
      <c r="BBM2416" s="53"/>
      <c r="BBN2416" s="53"/>
      <c r="BBO2416" s="53"/>
      <c r="BBP2416" s="53"/>
      <c r="BBQ2416" s="53"/>
      <c r="BBR2416" s="53"/>
      <c r="BBS2416" s="53"/>
      <c r="BBT2416" s="53"/>
      <c r="BBU2416" s="53"/>
      <c r="BBV2416" s="53"/>
      <c r="BBW2416" s="53"/>
      <c r="BBX2416" s="53"/>
      <c r="BBY2416" s="53"/>
      <c r="BBZ2416" s="53"/>
      <c r="BCA2416" s="53"/>
      <c r="BCB2416" s="53"/>
      <c r="BCC2416" s="53"/>
      <c r="BCD2416" s="53"/>
      <c r="BCE2416" s="53"/>
      <c r="BCF2416" s="53"/>
      <c r="BCG2416" s="53"/>
      <c r="BCH2416" s="53"/>
      <c r="BCI2416" s="53"/>
      <c r="BCJ2416" s="53"/>
      <c r="BCK2416" s="53"/>
      <c r="BCL2416" s="53"/>
      <c r="BCM2416" s="53"/>
      <c r="BCN2416" s="53"/>
      <c r="BCO2416" s="53"/>
      <c r="BCP2416" s="53"/>
      <c r="BCQ2416" s="53"/>
      <c r="BCR2416" s="53"/>
      <c r="BCS2416" s="53"/>
      <c r="BCT2416" s="53"/>
      <c r="BCU2416" s="53"/>
      <c r="BCV2416" s="53"/>
      <c r="BCW2416" s="53"/>
      <c r="BCX2416" s="53"/>
      <c r="BCY2416" s="53"/>
      <c r="BCZ2416" s="53"/>
      <c r="BDA2416" s="53"/>
      <c r="BDB2416" s="53"/>
      <c r="BDC2416" s="53"/>
      <c r="BDD2416" s="53"/>
      <c r="BDE2416" s="53"/>
      <c r="BDF2416" s="53"/>
      <c r="BDG2416" s="53"/>
      <c r="BDH2416" s="53"/>
      <c r="BDI2416" s="53"/>
      <c r="BDJ2416" s="53"/>
      <c r="BDK2416" s="53"/>
      <c r="BDL2416" s="53"/>
      <c r="BDM2416" s="53"/>
      <c r="BDN2416" s="53"/>
      <c r="BDO2416" s="53"/>
      <c r="BDP2416" s="53"/>
      <c r="BDQ2416" s="53"/>
      <c r="BDR2416" s="53"/>
      <c r="BDS2416" s="53"/>
      <c r="BDT2416" s="53"/>
      <c r="BDU2416" s="53"/>
      <c r="BDV2416" s="53"/>
      <c r="BDW2416" s="53"/>
      <c r="BDX2416" s="53"/>
      <c r="BDY2416" s="53"/>
      <c r="BDZ2416" s="53"/>
      <c r="BEA2416" s="53"/>
      <c r="BEB2416" s="53"/>
      <c r="BEC2416" s="53"/>
      <c r="BED2416" s="53"/>
      <c r="BEE2416" s="53"/>
      <c r="BEF2416" s="53"/>
      <c r="BEG2416" s="53"/>
      <c r="BEH2416" s="53"/>
      <c r="BEI2416" s="53"/>
      <c r="BEJ2416" s="53"/>
      <c r="BEK2416" s="53"/>
      <c r="BEL2416" s="53"/>
      <c r="BEM2416" s="53"/>
      <c r="BEN2416" s="53"/>
      <c r="BEO2416" s="53"/>
      <c r="BEP2416" s="53"/>
      <c r="BEQ2416" s="53"/>
      <c r="BER2416" s="53"/>
      <c r="BES2416" s="53"/>
      <c r="BET2416" s="53"/>
      <c r="BEU2416" s="53"/>
      <c r="BEV2416" s="53"/>
      <c r="BEW2416" s="53"/>
      <c r="BEX2416" s="53"/>
      <c r="BEY2416" s="53"/>
      <c r="BEZ2416" s="53"/>
      <c r="BFA2416" s="53"/>
      <c r="BFB2416" s="53"/>
      <c r="BFC2416" s="53"/>
      <c r="BFD2416" s="53"/>
      <c r="BFE2416" s="53"/>
      <c r="BFF2416" s="53"/>
      <c r="BFG2416" s="53"/>
      <c r="BFH2416" s="53"/>
      <c r="BFI2416" s="53"/>
      <c r="BFJ2416" s="53"/>
      <c r="BFK2416" s="53"/>
      <c r="BFL2416" s="53"/>
      <c r="BFM2416" s="53"/>
      <c r="BFN2416" s="53"/>
      <c r="BFO2416" s="53"/>
      <c r="BFP2416" s="53"/>
      <c r="BFQ2416" s="53"/>
      <c r="BFR2416" s="53"/>
      <c r="BFS2416" s="53"/>
      <c r="BFT2416" s="53"/>
      <c r="BFU2416" s="53"/>
      <c r="BFV2416" s="53"/>
      <c r="BFW2416" s="53"/>
      <c r="BFX2416" s="53"/>
      <c r="BFY2416" s="53"/>
      <c r="BFZ2416" s="53"/>
      <c r="BGA2416" s="53"/>
      <c r="BGB2416" s="53"/>
      <c r="BGC2416" s="53"/>
      <c r="BGD2416" s="53"/>
      <c r="BGE2416" s="53"/>
      <c r="BGF2416" s="53"/>
      <c r="BGG2416" s="53"/>
      <c r="BGH2416" s="53"/>
      <c r="BGI2416" s="53"/>
      <c r="BGJ2416" s="53"/>
      <c r="BGK2416" s="53"/>
      <c r="BGL2416" s="53"/>
      <c r="BGM2416" s="53"/>
      <c r="BGN2416" s="53"/>
      <c r="BGO2416" s="53"/>
      <c r="BGP2416" s="53"/>
      <c r="BGQ2416" s="53"/>
      <c r="BGR2416" s="53"/>
      <c r="BGS2416" s="53"/>
      <c r="BGT2416" s="53"/>
      <c r="BGU2416" s="53"/>
      <c r="BGV2416" s="53"/>
      <c r="BGW2416" s="53"/>
      <c r="BGX2416" s="53"/>
      <c r="BGY2416" s="53"/>
      <c r="BGZ2416" s="53"/>
      <c r="BHA2416" s="53"/>
      <c r="BHB2416" s="53"/>
      <c r="BHC2416" s="53"/>
      <c r="BHD2416" s="53"/>
      <c r="BHE2416" s="53"/>
      <c r="BHF2416" s="53"/>
      <c r="BHG2416" s="53"/>
      <c r="BHH2416" s="53"/>
      <c r="BHI2416" s="53"/>
      <c r="BHJ2416" s="53"/>
      <c r="BHK2416" s="53"/>
      <c r="BHL2416" s="53"/>
      <c r="BHM2416" s="53"/>
      <c r="BHN2416" s="53"/>
      <c r="BHO2416" s="53"/>
      <c r="BHP2416" s="53"/>
      <c r="BHQ2416" s="53"/>
      <c r="BHR2416" s="53"/>
      <c r="BHS2416" s="53"/>
      <c r="BHT2416" s="53"/>
      <c r="BHU2416" s="53"/>
      <c r="BHV2416" s="53"/>
      <c r="BHW2416" s="53"/>
      <c r="BHX2416" s="53"/>
      <c r="BHY2416" s="53"/>
      <c r="BHZ2416" s="53"/>
      <c r="BIA2416" s="53"/>
      <c r="BIB2416" s="53"/>
      <c r="BIC2416" s="53"/>
      <c r="BID2416" s="53"/>
      <c r="BIE2416" s="53"/>
      <c r="BIF2416" s="53"/>
      <c r="BIG2416" s="53"/>
      <c r="BIH2416" s="53"/>
      <c r="BII2416" s="53"/>
      <c r="BIJ2416" s="53"/>
      <c r="BIK2416" s="53"/>
      <c r="BIL2416" s="53"/>
      <c r="BIM2416" s="53"/>
      <c r="BIN2416" s="53"/>
      <c r="BIO2416" s="53"/>
      <c r="BIP2416" s="53"/>
      <c r="BIQ2416" s="53"/>
      <c r="BIR2416" s="53"/>
      <c r="BIS2416" s="53"/>
      <c r="BIT2416" s="53"/>
      <c r="BIU2416" s="53"/>
      <c r="BIV2416" s="53"/>
      <c r="BIW2416" s="53"/>
      <c r="BIX2416" s="53"/>
      <c r="BIY2416" s="53"/>
      <c r="BIZ2416" s="53"/>
      <c r="BJA2416" s="53"/>
      <c r="BJB2416" s="53"/>
      <c r="BJC2416" s="53"/>
      <c r="BJD2416" s="53"/>
      <c r="BJE2416" s="53"/>
      <c r="BJF2416" s="53"/>
      <c r="BJG2416" s="53"/>
      <c r="BJH2416" s="53"/>
      <c r="BJI2416" s="53"/>
      <c r="BJJ2416" s="53"/>
      <c r="BJK2416" s="53"/>
      <c r="BJL2416" s="53"/>
      <c r="BJM2416" s="53"/>
      <c r="BJN2416" s="53"/>
      <c r="BJO2416" s="53"/>
      <c r="BJP2416" s="53"/>
      <c r="BJQ2416" s="53"/>
      <c r="BJR2416" s="53"/>
      <c r="BJS2416" s="53"/>
      <c r="BJT2416" s="53"/>
      <c r="BJU2416" s="53"/>
      <c r="BJV2416" s="53"/>
      <c r="BJW2416" s="53"/>
      <c r="BJX2416" s="53"/>
      <c r="BJY2416" s="53"/>
      <c r="BJZ2416" s="53"/>
      <c r="BKA2416" s="53"/>
      <c r="BKB2416" s="53"/>
      <c r="BKC2416" s="53"/>
      <c r="BKD2416" s="53"/>
      <c r="BKE2416" s="53"/>
      <c r="BKF2416" s="53"/>
      <c r="BKG2416" s="53"/>
      <c r="BKH2416" s="53"/>
      <c r="BKI2416" s="53"/>
      <c r="BKJ2416" s="53"/>
      <c r="BKK2416" s="53"/>
      <c r="BKL2416" s="53"/>
      <c r="BKM2416" s="53"/>
      <c r="BKN2416" s="53"/>
      <c r="BKO2416" s="53"/>
      <c r="BKP2416" s="53"/>
      <c r="BKQ2416" s="53"/>
      <c r="BKR2416" s="53"/>
      <c r="BKS2416" s="53"/>
      <c r="BKT2416" s="53"/>
      <c r="BKU2416" s="53"/>
      <c r="BKV2416" s="53"/>
      <c r="BKW2416" s="53"/>
      <c r="BKX2416" s="53"/>
      <c r="BKY2416" s="53"/>
      <c r="BKZ2416" s="53"/>
      <c r="BLA2416" s="53"/>
      <c r="BLB2416" s="53"/>
      <c r="BLC2416" s="53"/>
      <c r="BLD2416" s="53"/>
      <c r="BLE2416" s="53"/>
      <c r="BLF2416" s="53"/>
      <c r="BLG2416" s="53"/>
      <c r="BLH2416" s="53"/>
      <c r="BLI2416" s="53"/>
      <c r="BLJ2416" s="53"/>
      <c r="BLK2416" s="53"/>
      <c r="BLL2416" s="53"/>
      <c r="BLM2416" s="53"/>
      <c r="BLN2416" s="53"/>
      <c r="BLO2416" s="53"/>
      <c r="BLP2416" s="53"/>
      <c r="BLQ2416" s="53"/>
      <c r="BLR2416" s="53"/>
      <c r="BLS2416" s="53"/>
      <c r="BLT2416" s="53"/>
      <c r="BLU2416" s="53"/>
      <c r="BLV2416" s="53"/>
      <c r="BLW2416" s="53"/>
      <c r="BLX2416" s="53"/>
      <c r="BLY2416" s="53"/>
      <c r="BLZ2416" s="53"/>
      <c r="BMA2416" s="53"/>
      <c r="BMB2416" s="53"/>
      <c r="BMC2416" s="53"/>
      <c r="BMD2416" s="53"/>
      <c r="BME2416" s="53"/>
      <c r="BMF2416" s="53"/>
      <c r="BMG2416" s="53"/>
      <c r="BMH2416" s="53"/>
      <c r="BMI2416" s="53"/>
      <c r="BMJ2416" s="53"/>
      <c r="BMK2416" s="53"/>
      <c r="BML2416" s="53"/>
      <c r="BMM2416" s="53"/>
      <c r="BMN2416" s="53"/>
      <c r="BMO2416" s="53"/>
      <c r="BMP2416" s="53"/>
      <c r="BMQ2416" s="53"/>
      <c r="BMR2416" s="53"/>
      <c r="BMS2416" s="53"/>
      <c r="BMT2416" s="53"/>
      <c r="BMU2416" s="53"/>
      <c r="BMV2416" s="53"/>
      <c r="BMW2416" s="53"/>
      <c r="BMX2416" s="53"/>
      <c r="BMY2416" s="53"/>
      <c r="BMZ2416" s="53"/>
      <c r="BNA2416" s="53"/>
      <c r="BNB2416" s="53"/>
      <c r="BNC2416" s="53"/>
      <c r="BND2416" s="53"/>
      <c r="BNE2416" s="53"/>
      <c r="BNF2416" s="53"/>
      <c r="BNG2416" s="53"/>
      <c r="BNH2416" s="53"/>
      <c r="BNI2416" s="53"/>
      <c r="BNJ2416" s="53"/>
      <c r="BNK2416" s="53"/>
      <c r="BNL2416" s="53"/>
      <c r="BNM2416" s="53"/>
      <c r="BNN2416" s="53"/>
      <c r="BNO2416" s="53"/>
      <c r="BNP2416" s="53"/>
      <c r="BNQ2416" s="53"/>
      <c r="BNR2416" s="53"/>
      <c r="BNS2416" s="53"/>
      <c r="BNT2416" s="53"/>
      <c r="BNU2416" s="53"/>
      <c r="BNV2416" s="53"/>
      <c r="BNW2416" s="53"/>
      <c r="BNX2416" s="53"/>
      <c r="BNY2416" s="53"/>
      <c r="BNZ2416" s="53"/>
      <c r="BOA2416" s="53"/>
      <c r="BOB2416" s="53"/>
      <c r="BOC2416" s="53"/>
      <c r="BOD2416" s="53"/>
      <c r="BOE2416" s="53"/>
      <c r="BOF2416" s="53"/>
      <c r="BOG2416" s="53"/>
      <c r="BOH2416" s="53"/>
      <c r="BOI2416" s="53"/>
      <c r="BOJ2416" s="53"/>
      <c r="BOK2416" s="53"/>
      <c r="BOL2416" s="53"/>
      <c r="BOM2416" s="53"/>
      <c r="BON2416" s="53"/>
      <c r="BOO2416" s="53"/>
      <c r="BOP2416" s="53"/>
      <c r="BOQ2416" s="53"/>
      <c r="BOR2416" s="53"/>
      <c r="BOS2416" s="53"/>
      <c r="BOT2416" s="53"/>
      <c r="BOU2416" s="53"/>
      <c r="BOV2416" s="53"/>
      <c r="BOW2416" s="53"/>
      <c r="BOX2416" s="53"/>
      <c r="BOY2416" s="53"/>
      <c r="BOZ2416" s="53"/>
      <c r="BPA2416" s="53"/>
      <c r="BPB2416" s="53"/>
      <c r="BPC2416" s="53"/>
      <c r="BPD2416" s="53"/>
      <c r="BPE2416" s="53"/>
      <c r="BPF2416" s="53"/>
      <c r="BPG2416" s="53"/>
      <c r="BPH2416" s="53"/>
      <c r="BPI2416" s="53"/>
      <c r="BPJ2416" s="53"/>
      <c r="BPK2416" s="53"/>
      <c r="BPL2416" s="53"/>
      <c r="BPM2416" s="53"/>
      <c r="BPN2416" s="53"/>
      <c r="BPO2416" s="53"/>
      <c r="BPP2416" s="53"/>
      <c r="BPQ2416" s="53"/>
      <c r="BPR2416" s="53"/>
      <c r="BPS2416" s="53"/>
      <c r="BPT2416" s="53"/>
      <c r="BPU2416" s="53"/>
      <c r="BPV2416" s="53"/>
      <c r="BPW2416" s="53"/>
      <c r="BPX2416" s="53"/>
      <c r="BPY2416" s="53"/>
      <c r="BPZ2416" s="53"/>
      <c r="BQA2416" s="53"/>
      <c r="BQB2416" s="53"/>
      <c r="BQC2416" s="53"/>
      <c r="BQD2416" s="53"/>
      <c r="BQE2416" s="53"/>
      <c r="BQF2416" s="53"/>
      <c r="BQG2416" s="53"/>
      <c r="BQH2416" s="53"/>
      <c r="BQI2416" s="53"/>
      <c r="BQJ2416" s="53"/>
      <c r="BQK2416" s="53"/>
      <c r="BQL2416" s="53"/>
      <c r="BQM2416" s="53"/>
      <c r="BQN2416" s="53"/>
      <c r="BQO2416" s="53"/>
      <c r="BQP2416" s="53"/>
      <c r="BQQ2416" s="53"/>
      <c r="BQR2416" s="53"/>
      <c r="BQS2416" s="53"/>
      <c r="BQT2416" s="53"/>
      <c r="BQU2416" s="53"/>
      <c r="BQV2416" s="53"/>
      <c r="BQW2416" s="53"/>
      <c r="BQX2416" s="53"/>
      <c r="BQY2416" s="53"/>
      <c r="BQZ2416" s="53"/>
      <c r="BRA2416" s="53"/>
      <c r="BRB2416" s="53"/>
      <c r="BRC2416" s="53"/>
      <c r="BRD2416" s="53"/>
      <c r="BRE2416" s="53"/>
      <c r="BRF2416" s="53"/>
      <c r="BRG2416" s="53"/>
      <c r="BRH2416" s="53"/>
      <c r="BRI2416" s="53"/>
      <c r="BRJ2416" s="53"/>
      <c r="BRK2416" s="53"/>
      <c r="BRL2416" s="53"/>
      <c r="BRM2416" s="53"/>
      <c r="BRN2416" s="53"/>
      <c r="BRO2416" s="53"/>
      <c r="BRP2416" s="53"/>
      <c r="BRQ2416" s="53"/>
      <c r="BRR2416" s="53"/>
      <c r="BRS2416" s="53"/>
      <c r="BRT2416" s="53"/>
      <c r="BRU2416" s="53"/>
      <c r="BRV2416" s="53"/>
      <c r="BRW2416" s="53"/>
      <c r="BRX2416" s="53"/>
      <c r="BRY2416" s="53"/>
      <c r="BRZ2416" s="53"/>
      <c r="BSA2416" s="53"/>
      <c r="BSB2416" s="53"/>
      <c r="BSC2416" s="53"/>
      <c r="BSD2416" s="53"/>
      <c r="BSE2416" s="53"/>
      <c r="BSF2416" s="53"/>
      <c r="BSG2416" s="53"/>
      <c r="BSH2416" s="53"/>
      <c r="BSI2416" s="53"/>
      <c r="BSJ2416" s="53"/>
      <c r="BSK2416" s="53"/>
      <c r="BSL2416" s="53"/>
      <c r="BSM2416" s="53"/>
      <c r="BSN2416" s="53"/>
      <c r="BSO2416" s="53"/>
      <c r="BSP2416" s="53"/>
      <c r="BSQ2416" s="53"/>
      <c r="BSR2416" s="53"/>
      <c r="BSS2416" s="53"/>
      <c r="BST2416" s="53"/>
      <c r="BSU2416" s="53"/>
      <c r="BSV2416" s="53"/>
      <c r="BSW2416" s="53"/>
      <c r="BSX2416" s="53"/>
      <c r="BSY2416" s="53"/>
      <c r="BSZ2416" s="53"/>
      <c r="BTA2416" s="53"/>
      <c r="BTB2416" s="53"/>
      <c r="BTC2416" s="53"/>
      <c r="BTD2416" s="53"/>
      <c r="BTE2416" s="53"/>
      <c r="BTF2416" s="53"/>
      <c r="BTG2416" s="53"/>
      <c r="BTH2416" s="53"/>
      <c r="BTI2416" s="53"/>
      <c r="BTJ2416" s="53"/>
      <c r="BTK2416" s="53"/>
      <c r="BTL2416" s="53"/>
      <c r="BTM2416" s="53"/>
      <c r="BTN2416" s="53"/>
      <c r="BTO2416" s="53"/>
      <c r="BTP2416" s="53"/>
      <c r="BTQ2416" s="53"/>
      <c r="BTR2416" s="53"/>
      <c r="BTS2416" s="53"/>
      <c r="BTT2416" s="53"/>
      <c r="BTU2416" s="53"/>
      <c r="BTV2416" s="53"/>
      <c r="BTW2416" s="53"/>
      <c r="BTX2416" s="53"/>
      <c r="BTY2416" s="53"/>
      <c r="BTZ2416" s="53"/>
      <c r="BUA2416" s="53"/>
      <c r="BUB2416" s="53"/>
      <c r="BUC2416" s="53"/>
      <c r="BUD2416" s="53"/>
      <c r="BUE2416" s="53"/>
      <c r="BUF2416" s="53"/>
      <c r="BUG2416" s="53"/>
      <c r="BUH2416" s="53"/>
      <c r="BUI2416" s="53"/>
      <c r="BUJ2416" s="53"/>
      <c r="BUK2416" s="53"/>
      <c r="BUL2416" s="53"/>
      <c r="BUM2416" s="53"/>
      <c r="BUN2416" s="53"/>
      <c r="BUO2416" s="53"/>
      <c r="BUP2416" s="53"/>
      <c r="BUQ2416" s="53"/>
      <c r="BUR2416" s="53"/>
      <c r="BUS2416" s="53"/>
      <c r="BUT2416" s="53"/>
      <c r="BUU2416" s="53"/>
      <c r="BUV2416" s="53"/>
      <c r="BUW2416" s="53"/>
      <c r="BUX2416" s="53"/>
      <c r="BUY2416" s="53"/>
      <c r="BUZ2416" s="53"/>
      <c r="BVA2416" s="53"/>
      <c r="BVB2416" s="53"/>
      <c r="BVC2416" s="53"/>
      <c r="BVD2416" s="53"/>
      <c r="BVE2416" s="53"/>
      <c r="BVF2416" s="53"/>
      <c r="BVG2416" s="53"/>
      <c r="BVH2416" s="53"/>
      <c r="BVI2416" s="53"/>
      <c r="BVJ2416" s="53"/>
      <c r="BVK2416" s="53"/>
      <c r="BVL2416" s="53"/>
      <c r="BVM2416" s="53"/>
      <c r="BVN2416" s="53"/>
      <c r="BVO2416" s="53"/>
      <c r="BVP2416" s="53"/>
      <c r="BVQ2416" s="53"/>
      <c r="BVR2416" s="53"/>
      <c r="BVS2416" s="53"/>
      <c r="BVT2416" s="53"/>
      <c r="BVU2416" s="53"/>
      <c r="BVV2416" s="53"/>
      <c r="BVW2416" s="53"/>
      <c r="BVX2416" s="53"/>
      <c r="BVY2416" s="53"/>
      <c r="BVZ2416" s="53"/>
      <c r="BWA2416" s="53"/>
      <c r="BWB2416" s="53"/>
      <c r="BWC2416" s="53"/>
      <c r="BWD2416" s="53"/>
      <c r="BWE2416" s="53"/>
      <c r="BWF2416" s="53"/>
      <c r="BWG2416" s="53"/>
      <c r="BWH2416" s="53"/>
      <c r="BWI2416" s="53"/>
      <c r="BWJ2416" s="53"/>
      <c r="BWK2416" s="53"/>
      <c r="BWL2416" s="53"/>
      <c r="BWM2416" s="53"/>
      <c r="BWN2416" s="53"/>
      <c r="BWO2416" s="53"/>
      <c r="BWP2416" s="53"/>
      <c r="BWQ2416" s="53"/>
      <c r="BWR2416" s="53"/>
      <c r="BWS2416" s="53"/>
      <c r="BWT2416" s="53"/>
      <c r="BWU2416" s="53"/>
      <c r="BWV2416" s="53"/>
      <c r="BWW2416" s="53"/>
      <c r="BWX2416" s="53"/>
      <c r="BWY2416" s="53"/>
      <c r="BWZ2416" s="53"/>
      <c r="BXA2416" s="53"/>
      <c r="BXB2416" s="53"/>
      <c r="BXC2416" s="53"/>
      <c r="BXD2416" s="53"/>
      <c r="BXE2416" s="53"/>
      <c r="BXF2416" s="53"/>
      <c r="BXG2416" s="53"/>
      <c r="BXH2416" s="53"/>
      <c r="BXI2416" s="53"/>
      <c r="BXJ2416" s="53"/>
      <c r="BXK2416" s="53"/>
      <c r="BXL2416" s="53"/>
      <c r="BXM2416" s="53"/>
      <c r="BXN2416" s="53"/>
      <c r="BXO2416" s="53"/>
      <c r="BXP2416" s="53"/>
      <c r="BXQ2416" s="53"/>
      <c r="BXR2416" s="53"/>
      <c r="BXS2416" s="53"/>
      <c r="BXT2416" s="53"/>
      <c r="BXU2416" s="53"/>
      <c r="BXV2416" s="53"/>
      <c r="BXW2416" s="53"/>
      <c r="BXX2416" s="53"/>
      <c r="BXY2416" s="53"/>
      <c r="BXZ2416" s="53"/>
      <c r="BYA2416" s="53"/>
      <c r="BYB2416" s="53"/>
      <c r="BYC2416" s="53"/>
      <c r="BYD2416" s="53"/>
      <c r="BYE2416" s="53"/>
      <c r="BYF2416" s="53"/>
      <c r="BYG2416" s="53"/>
      <c r="BYH2416" s="53"/>
      <c r="BYI2416" s="53"/>
      <c r="BYJ2416" s="53"/>
      <c r="BYK2416" s="53"/>
      <c r="BYL2416" s="53"/>
      <c r="BYM2416" s="53"/>
      <c r="BYN2416" s="53"/>
      <c r="BYO2416" s="53"/>
      <c r="BYP2416" s="53"/>
      <c r="BYQ2416" s="53"/>
      <c r="BYR2416" s="53"/>
      <c r="BYS2416" s="53"/>
      <c r="BYT2416" s="53"/>
      <c r="BYU2416" s="53"/>
      <c r="BYV2416" s="53"/>
      <c r="BYW2416" s="53"/>
      <c r="BYX2416" s="53"/>
      <c r="BYY2416" s="53"/>
      <c r="BYZ2416" s="53"/>
      <c r="BZA2416" s="53"/>
      <c r="BZB2416" s="53"/>
      <c r="BZC2416" s="53"/>
      <c r="BZD2416" s="53"/>
      <c r="BZE2416" s="53"/>
      <c r="BZF2416" s="53"/>
      <c r="BZG2416" s="53"/>
      <c r="BZH2416" s="53"/>
      <c r="BZI2416" s="53"/>
      <c r="BZJ2416" s="53"/>
      <c r="BZK2416" s="53"/>
      <c r="BZL2416" s="53"/>
      <c r="BZM2416" s="53"/>
      <c r="BZN2416" s="53"/>
      <c r="BZO2416" s="53"/>
      <c r="BZP2416" s="53"/>
      <c r="BZQ2416" s="53"/>
      <c r="BZR2416" s="53"/>
      <c r="BZS2416" s="53"/>
      <c r="BZT2416" s="53"/>
      <c r="BZU2416" s="53"/>
      <c r="BZV2416" s="53"/>
      <c r="BZW2416" s="53"/>
      <c r="BZX2416" s="53"/>
      <c r="BZY2416" s="53"/>
      <c r="BZZ2416" s="53"/>
      <c r="CAA2416" s="53"/>
      <c r="CAB2416" s="53"/>
      <c r="CAC2416" s="53"/>
      <c r="CAD2416" s="53"/>
      <c r="CAE2416" s="53"/>
      <c r="CAF2416" s="53"/>
      <c r="CAG2416" s="53"/>
      <c r="CAH2416" s="53"/>
      <c r="CAI2416" s="53"/>
      <c r="CAJ2416" s="53"/>
      <c r="CAK2416" s="53"/>
      <c r="CAL2416" s="53"/>
      <c r="CAM2416" s="53"/>
      <c r="CAN2416" s="53"/>
      <c r="CAO2416" s="53"/>
      <c r="CAP2416" s="53"/>
      <c r="CAQ2416" s="53"/>
      <c r="CAR2416" s="53"/>
      <c r="CAS2416" s="53"/>
      <c r="CAT2416" s="53"/>
      <c r="CAU2416" s="53"/>
      <c r="CAV2416" s="53"/>
      <c r="CAW2416" s="53"/>
      <c r="CAX2416" s="53"/>
      <c r="CAY2416" s="53"/>
      <c r="CAZ2416" s="53"/>
      <c r="CBA2416" s="53"/>
      <c r="CBB2416" s="53"/>
      <c r="CBC2416" s="53"/>
      <c r="CBD2416" s="53"/>
      <c r="CBE2416" s="53"/>
      <c r="CBF2416" s="53"/>
      <c r="CBG2416" s="53"/>
      <c r="CBH2416" s="53"/>
      <c r="CBI2416" s="53"/>
      <c r="CBJ2416" s="53"/>
      <c r="CBK2416" s="53"/>
      <c r="CBL2416" s="53"/>
      <c r="CBM2416" s="53"/>
      <c r="CBN2416" s="53"/>
      <c r="CBO2416" s="53"/>
      <c r="CBP2416" s="53"/>
      <c r="CBQ2416" s="53"/>
      <c r="CBR2416" s="53"/>
      <c r="CBS2416" s="53"/>
      <c r="CBT2416" s="53"/>
      <c r="CBU2416" s="53"/>
      <c r="CBV2416" s="53"/>
      <c r="CBW2416" s="53"/>
      <c r="CBX2416" s="53"/>
      <c r="CBY2416" s="53"/>
      <c r="CBZ2416" s="53"/>
      <c r="CCA2416" s="53"/>
      <c r="CCB2416" s="53"/>
      <c r="CCC2416" s="53"/>
      <c r="CCD2416" s="53"/>
      <c r="CCE2416" s="53"/>
      <c r="CCF2416" s="53"/>
      <c r="CCG2416" s="53"/>
      <c r="CCH2416" s="53"/>
      <c r="CCI2416" s="53"/>
      <c r="CCJ2416" s="53"/>
      <c r="CCK2416" s="53"/>
      <c r="CCL2416" s="53"/>
      <c r="CCM2416" s="53"/>
      <c r="CCN2416" s="53"/>
      <c r="CCO2416" s="53"/>
      <c r="CCP2416" s="53"/>
      <c r="CCQ2416" s="53"/>
      <c r="CCR2416" s="53"/>
      <c r="CCS2416" s="53"/>
      <c r="CCT2416" s="53"/>
      <c r="CCU2416" s="53"/>
      <c r="CCV2416" s="53"/>
      <c r="CCW2416" s="53"/>
      <c r="CCX2416" s="53"/>
      <c r="CCY2416" s="53"/>
      <c r="CCZ2416" s="53"/>
      <c r="CDA2416" s="53"/>
      <c r="CDB2416" s="53"/>
      <c r="CDC2416" s="53"/>
      <c r="CDD2416" s="53"/>
      <c r="CDE2416" s="53"/>
      <c r="CDF2416" s="53"/>
      <c r="CDG2416" s="53"/>
      <c r="CDH2416" s="53"/>
      <c r="CDI2416" s="53"/>
      <c r="CDJ2416" s="53"/>
      <c r="CDK2416" s="53"/>
      <c r="CDL2416" s="53"/>
      <c r="CDM2416" s="53"/>
      <c r="CDN2416" s="53"/>
      <c r="CDO2416" s="53"/>
      <c r="CDP2416" s="53"/>
      <c r="CDQ2416" s="53"/>
      <c r="CDR2416" s="53"/>
      <c r="CDS2416" s="53"/>
      <c r="CDT2416" s="53"/>
      <c r="CDU2416" s="53"/>
      <c r="CDV2416" s="53"/>
      <c r="CDW2416" s="53"/>
      <c r="CDX2416" s="53"/>
      <c r="CDY2416" s="53"/>
      <c r="CDZ2416" s="53"/>
      <c r="CEA2416" s="53"/>
      <c r="CEB2416" s="53"/>
      <c r="CEC2416" s="53"/>
      <c r="CED2416" s="53"/>
      <c r="CEE2416" s="53"/>
      <c r="CEF2416" s="53"/>
      <c r="CEG2416" s="53"/>
      <c r="CEH2416" s="53"/>
      <c r="CEI2416" s="53"/>
      <c r="CEJ2416" s="53"/>
      <c r="CEK2416" s="53"/>
      <c r="CEL2416" s="53"/>
      <c r="CEM2416" s="53"/>
      <c r="CEN2416" s="53"/>
      <c r="CEO2416" s="53"/>
      <c r="CEP2416" s="53"/>
      <c r="CEQ2416" s="53"/>
      <c r="CER2416" s="53"/>
      <c r="CES2416" s="53"/>
      <c r="CET2416" s="53"/>
      <c r="CEU2416" s="53"/>
      <c r="CEV2416" s="53"/>
      <c r="CEW2416" s="53"/>
      <c r="CEX2416" s="53"/>
      <c r="CEY2416" s="53"/>
      <c r="CEZ2416" s="53"/>
      <c r="CFA2416" s="53"/>
      <c r="CFB2416" s="53"/>
      <c r="CFC2416" s="53"/>
      <c r="CFD2416" s="53"/>
      <c r="CFE2416" s="53"/>
      <c r="CFF2416" s="53"/>
      <c r="CFG2416" s="53"/>
      <c r="CFH2416" s="53"/>
      <c r="CFI2416" s="53"/>
      <c r="CFJ2416" s="53"/>
      <c r="CFK2416" s="53"/>
      <c r="CFL2416" s="53"/>
      <c r="CFM2416" s="53"/>
      <c r="CFN2416" s="53"/>
      <c r="CFO2416" s="53"/>
      <c r="CFP2416" s="53"/>
      <c r="CFQ2416" s="53"/>
      <c r="CFR2416" s="53"/>
      <c r="CFS2416" s="53"/>
      <c r="CFT2416" s="53"/>
      <c r="CFU2416" s="53"/>
      <c r="CFV2416" s="53"/>
      <c r="CFW2416" s="53"/>
      <c r="CFX2416" s="53"/>
      <c r="CFY2416" s="53"/>
      <c r="CFZ2416" s="53"/>
      <c r="CGA2416" s="53"/>
      <c r="CGB2416" s="53"/>
      <c r="CGC2416" s="53"/>
      <c r="CGD2416" s="53"/>
      <c r="CGE2416" s="53"/>
      <c r="CGF2416" s="53"/>
      <c r="CGG2416" s="53"/>
      <c r="CGH2416" s="53"/>
      <c r="CGI2416" s="53"/>
      <c r="CGJ2416" s="53"/>
      <c r="CGK2416" s="53"/>
      <c r="CGL2416" s="53"/>
      <c r="CGM2416" s="53"/>
      <c r="CGN2416" s="53"/>
      <c r="CGO2416" s="53"/>
      <c r="CGP2416" s="53"/>
      <c r="CGQ2416" s="53"/>
      <c r="CGR2416" s="53"/>
      <c r="CGS2416" s="53"/>
      <c r="CGT2416" s="53"/>
      <c r="CGU2416" s="53"/>
      <c r="CGV2416" s="53"/>
      <c r="CGW2416" s="53"/>
      <c r="CGX2416" s="53"/>
      <c r="CGY2416" s="53"/>
      <c r="CGZ2416" s="53"/>
      <c r="CHA2416" s="53"/>
      <c r="CHB2416" s="53"/>
      <c r="CHC2416" s="53"/>
      <c r="CHD2416" s="53"/>
      <c r="CHE2416" s="53"/>
      <c r="CHF2416" s="53"/>
      <c r="CHG2416" s="53"/>
      <c r="CHH2416" s="53"/>
      <c r="CHI2416" s="53"/>
      <c r="CHJ2416" s="53"/>
      <c r="CHK2416" s="53"/>
      <c r="CHL2416" s="53"/>
      <c r="CHM2416" s="53"/>
      <c r="CHN2416" s="53"/>
      <c r="CHO2416" s="53"/>
      <c r="CHP2416" s="53"/>
      <c r="CHQ2416" s="53"/>
      <c r="CHR2416" s="53"/>
      <c r="CHS2416" s="53"/>
      <c r="CHT2416" s="53"/>
      <c r="CHU2416" s="53"/>
      <c r="CHV2416" s="53"/>
      <c r="CHW2416" s="53"/>
      <c r="CHX2416" s="53"/>
      <c r="CHY2416" s="53"/>
      <c r="CHZ2416" s="53"/>
      <c r="CIA2416" s="53"/>
      <c r="CIB2416" s="53"/>
      <c r="CIC2416" s="53"/>
      <c r="CID2416" s="53"/>
      <c r="CIE2416" s="53"/>
      <c r="CIF2416" s="53"/>
      <c r="CIG2416" s="53"/>
      <c r="CIH2416" s="53"/>
      <c r="CII2416" s="53"/>
      <c r="CIJ2416" s="53"/>
      <c r="CIK2416" s="53"/>
      <c r="CIL2416" s="53"/>
      <c r="CIM2416" s="53"/>
      <c r="CIN2416" s="53"/>
      <c r="CIO2416" s="53"/>
      <c r="CIP2416" s="53"/>
      <c r="CIQ2416" s="53"/>
      <c r="CIR2416" s="53"/>
      <c r="CIS2416" s="53"/>
      <c r="CIT2416" s="53"/>
      <c r="CIU2416" s="53"/>
      <c r="CIV2416" s="53"/>
      <c r="CIW2416" s="53"/>
      <c r="CIX2416" s="53"/>
      <c r="CIY2416" s="53"/>
      <c r="CIZ2416" s="53"/>
      <c r="CJA2416" s="53"/>
      <c r="CJB2416" s="53"/>
      <c r="CJC2416" s="53"/>
      <c r="CJD2416" s="53"/>
      <c r="CJE2416" s="53"/>
      <c r="CJF2416" s="53"/>
      <c r="CJG2416" s="53"/>
      <c r="CJH2416" s="53"/>
      <c r="CJI2416" s="53"/>
      <c r="CJJ2416" s="53"/>
      <c r="CJK2416" s="53"/>
      <c r="CJL2416" s="53"/>
      <c r="CJM2416" s="53"/>
      <c r="CJN2416" s="53"/>
      <c r="CJO2416" s="53"/>
      <c r="CJP2416" s="53"/>
      <c r="CJQ2416" s="53"/>
      <c r="CJR2416" s="53"/>
      <c r="CJS2416" s="53"/>
      <c r="CJT2416" s="53"/>
      <c r="CJU2416" s="53"/>
      <c r="CJV2416" s="53"/>
      <c r="CJW2416" s="53"/>
      <c r="CJX2416" s="53"/>
      <c r="CJY2416" s="53"/>
      <c r="CJZ2416" s="53"/>
      <c r="CKA2416" s="53"/>
      <c r="CKB2416" s="53"/>
      <c r="CKC2416" s="53"/>
      <c r="CKD2416" s="53"/>
      <c r="CKE2416" s="53"/>
      <c r="CKF2416" s="53"/>
      <c r="CKG2416" s="53"/>
      <c r="CKH2416" s="53"/>
      <c r="CKI2416" s="53"/>
      <c r="CKJ2416" s="53"/>
      <c r="CKK2416" s="53"/>
      <c r="CKL2416" s="53"/>
      <c r="CKM2416" s="53"/>
      <c r="CKN2416" s="53"/>
      <c r="CKO2416" s="53"/>
      <c r="CKP2416" s="53"/>
      <c r="CKQ2416" s="53"/>
      <c r="CKR2416" s="53"/>
      <c r="CKS2416" s="53"/>
      <c r="CKT2416" s="53"/>
      <c r="CKU2416" s="53"/>
      <c r="CKV2416" s="53"/>
      <c r="CKW2416" s="53"/>
      <c r="CKX2416" s="53"/>
      <c r="CKY2416" s="53"/>
      <c r="CKZ2416" s="53"/>
      <c r="CLA2416" s="53"/>
      <c r="CLB2416" s="53"/>
      <c r="CLC2416" s="53"/>
      <c r="CLD2416" s="53"/>
      <c r="CLE2416" s="53"/>
      <c r="CLF2416" s="53"/>
      <c r="CLG2416" s="53"/>
      <c r="CLH2416" s="53"/>
      <c r="CLI2416" s="53"/>
      <c r="CLJ2416" s="53"/>
      <c r="CLK2416" s="53"/>
      <c r="CLL2416" s="53"/>
      <c r="CLM2416" s="53"/>
      <c r="CLN2416" s="53"/>
      <c r="CLO2416" s="53"/>
      <c r="CLP2416" s="53"/>
      <c r="CLQ2416" s="53"/>
      <c r="CLR2416" s="53"/>
      <c r="CLS2416" s="53"/>
      <c r="CLT2416" s="53"/>
      <c r="CLU2416" s="53"/>
      <c r="CLV2416" s="53"/>
      <c r="CLW2416" s="53"/>
      <c r="CLX2416" s="53"/>
      <c r="CLY2416" s="53"/>
      <c r="CLZ2416" s="53"/>
      <c r="CMA2416" s="53"/>
      <c r="CMB2416" s="53"/>
      <c r="CMC2416" s="53"/>
      <c r="CMD2416" s="53"/>
      <c r="CME2416" s="53"/>
      <c r="CMF2416" s="53"/>
      <c r="CMG2416" s="53"/>
      <c r="CMH2416" s="53"/>
      <c r="CMI2416" s="53"/>
      <c r="CMJ2416" s="53"/>
      <c r="CMK2416" s="53"/>
      <c r="CML2416" s="53"/>
      <c r="CMM2416" s="53"/>
      <c r="CMN2416" s="53"/>
      <c r="CMO2416" s="53"/>
      <c r="CMP2416" s="53"/>
      <c r="CMQ2416" s="53"/>
      <c r="CMR2416" s="53"/>
      <c r="CMS2416" s="53"/>
      <c r="CMT2416" s="53"/>
      <c r="CMU2416" s="53"/>
      <c r="CMV2416" s="53"/>
      <c r="CMW2416" s="53"/>
      <c r="CMX2416" s="53"/>
      <c r="CMY2416" s="53"/>
      <c r="CMZ2416" s="53"/>
      <c r="CNA2416" s="53"/>
      <c r="CNB2416" s="53"/>
      <c r="CNC2416" s="53"/>
      <c r="CND2416" s="53"/>
      <c r="CNE2416" s="53"/>
      <c r="CNF2416" s="53"/>
      <c r="CNG2416" s="53"/>
      <c r="CNH2416" s="53"/>
      <c r="CNI2416" s="53"/>
      <c r="CNJ2416" s="53"/>
      <c r="CNK2416" s="53"/>
      <c r="CNL2416" s="53"/>
      <c r="CNM2416" s="53"/>
      <c r="CNN2416" s="53"/>
      <c r="CNO2416" s="53"/>
      <c r="CNP2416" s="53"/>
      <c r="CNQ2416" s="53"/>
      <c r="CNR2416" s="53"/>
      <c r="CNS2416" s="53"/>
      <c r="CNT2416" s="53"/>
      <c r="CNU2416" s="53"/>
      <c r="CNV2416" s="53"/>
      <c r="CNW2416" s="53"/>
      <c r="CNX2416" s="53"/>
      <c r="CNY2416" s="53"/>
      <c r="CNZ2416" s="53"/>
      <c r="COA2416" s="53"/>
      <c r="COB2416" s="53"/>
      <c r="COC2416" s="53"/>
      <c r="COD2416" s="53"/>
      <c r="COE2416" s="53"/>
      <c r="COF2416" s="53"/>
      <c r="COG2416" s="53"/>
      <c r="COH2416" s="53"/>
      <c r="COI2416" s="53"/>
      <c r="COJ2416" s="53"/>
      <c r="COK2416" s="53"/>
      <c r="COL2416" s="53"/>
      <c r="COM2416" s="53"/>
      <c r="CON2416" s="53"/>
      <c r="COO2416" s="53"/>
      <c r="COP2416" s="53"/>
      <c r="COQ2416" s="53"/>
      <c r="COR2416" s="53"/>
      <c r="COS2416" s="53"/>
      <c r="COT2416" s="53"/>
      <c r="COU2416" s="53"/>
      <c r="COV2416" s="53"/>
      <c r="COW2416" s="53"/>
      <c r="COX2416" s="53"/>
      <c r="COY2416" s="53"/>
      <c r="COZ2416" s="53"/>
      <c r="CPA2416" s="53"/>
      <c r="CPB2416" s="53"/>
      <c r="CPC2416" s="53"/>
      <c r="CPD2416" s="53"/>
      <c r="CPE2416" s="53"/>
      <c r="CPF2416" s="53"/>
      <c r="CPG2416" s="53"/>
      <c r="CPH2416" s="53"/>
      <c r="CPI2416" s="53"/>
      <c r="CPJ2416" s="53"/>
      <c r="CPK2416" s="53"/>
      <c r="CPL2416" s="53"/>
      <c r="CPM2416" s="53"/>
      <c r="CPN2416" s="53"/>
      <c r="CPO2416" s="53"/>
      <c r="CPP2416" s="53"/>
      <c r="CPQ2416" s="53"/>
      <c r="CPR2416" s="53"/>
      <c r="CPS2416" s="53"/>
      <c r="CPT2416" s="53"/>
      <c r="CPU2416" s="53"/>
      <c r="CPV2416" s="53"/>
      <c r="CPW2416" s="53"/>
      <c r="CPX2416" s="53"/>
      <c r="CPY2416" s="53"/>
      <c r="CPZ2416" s="53"/>
      <c r="CQA2416" s="53"/>
      <c r="CQB2416" s="53"/>
      <c r="CQC2416" s="53"/>
      <c r="CQD2416" s="53"/>
      <c r="CQE2416" s="53"/>
      <c r="CQF2416" s="53"/>
      <c r="CQG2416" s="53"/>
      <c r="CQH2416" s="53"/>
      <c r="CQI2416" s="53"/>
      <c r="CQJ2416" s="53"/>
      <c r="CQK2416" s="53"/>
      <c r="CQL2416" s="53"/>
      <c r="CQM2416" s="53"/>
      <c r="CQN2416" s="53"/>
      <c r="CQO2416" s="53"/>
      <c r="CQP2416" s="53"/>
      <c r="CQQ2416" s="53"/>
      <c r="CQR2416" s="53"/>
      <c r="CQS2416" s="53"/>
      <c r="CQT2416" s="53"/>
      <c r="CQU2416" s="53"/>
      <c r="CQV2416" s="53"/>
      <c r="CQW2416" s="53"/>
      <c r="CQX2416" s="53"/>
      <c r="CQY2416" s="53"/>
      <c r="CQZ2416" s="53"/>
      <c r="CRA2416" s="53"/>
      <c r="CRB2416" s="53"/>
      <c r="CRC2416" s="53"/>
      <c r="CRD2416" s="53"/>
      <c r="CRE2416" s="53"/>
      <c r="CRF2416" s="53"/>
      <c r="CRG2416" s="53"/>
      <c r="CRH2416" s="53"/>
      <c r="CRI2416" s="53"/>
      <c r="CRJ2416" s="53"/>
      <c r="CRK2416" s="53"/>
      <c r="CRL2416" s="53"/>
      <c r="CRM2416" s="53"/>
      <c r="CRN2416" s="53"/>
      <c r="CRO2416" s="53"/>
      <c r="CRP2416" s="53"/>
      <c r="CRQ2416" s="53"/>
      <c r="CRR2416" s="53"/>
      <c r="CRS2416" s="53"/>
      <c r="CRT2416" s="53"/>
      <c r="CRU2416" s="53"/>
      <c r="CRV2416" s="53"/>
      <c r="CRW2416" s="53"/>
      <c r="CRX2416" s="53"/>
      <c r="CRY2416" s="53"/>
      <c r="CRZ2416" s="53"/>
      <c r="CSA2416" s="53"/>
      <c r="CSB2416" s="53"/>
      <c r="CSC2416" s="53"/>
      <c r="CSD2416" s="53"/>
      <c r="CSE2416" s="53"/>
      <c r="CSF2416" s="53"/>
      <c r="CSG2416" s="53"/>
      <c r="CSH2416" s="53"/>
      <c r="CSI2416" s="53"/>
      <c r="CSJ2416" s="53"/>
      <c r="CSK2416" s="53"/>
      <c r="CSL2416" s="53"/>
      <c r="CSM2416" s="53"/>
      <c r="CSN2416" s="53"/>
      <c r="CSO2416" s="53"/>
      <c r="CSP2416" s="53"/>
      <c r="CSQ2416" s="53"/>
      <c r="CSR2416" s="53"/>
      <c r="CSS2416" s="53"/>
      <c r="CST2416" s="53"/>
      <c r="CSU2416" s="53"/>
      <c r="CSV2416" s="53"/>
      <c r="CSW2416" s="53"/>
      <c r="CSX2416" s="53"/>
      <c r="CSY2416" s="53"/>
      <c r="CSZ2416" s="53"/>
      <c r="CTA2416" s="53"/>
      <c r="CTB2416" s="53"/>
      <c r="CTC2416" s="53"/>
      <c r="CTD2416" s="53"/>
      <c r="CTE2416" s="53"/>
      <c r="CTF2416" s="53"/>
      <c r="CTG2416" s="53"/>
      <c r="CTH2416" s="53"/>
      <c r="CTI2416" s="53"/>
      <c r="CTJ2416" s="53"/>
      <c r="CTK2416" s="53"/>
      <c r="CTL2416" s="53"/>
      <c r="CTM2416" s="53"/>
      <c r="CTN2416" s="53"/>
      <c r="CTO2416" s="53"/>
      <c r="CTP2416" s="53"/>
      <c r="CTQ2416" s="53"/>
      <c r="CTR2416" s="53"/>
      <c r="CTS2416" s="53"/>
      <c r="CTT2416" s="53"/>
      <c r="CTU2416" s="53"/>
      <c r="CTV2416" s="53"/>
      <c r="CTW2416" s="53"/>
      <c r="CTX2416" s="53"/>
      <c r="CTY2416" s="53"/>
      <c r="CTZ2416" s="53"/>
      <c r="CUA2416" s="53"/>
      <c r="CUB2416" s="53"/>
      <c r="CUC2416" s="53"/>
      <c r="CUD2416" s="53"/>
      <c r="CUE2416" s="53"/>
      <c r="CUF2416" s="53"/>
      <c r="CUG2416" s="53"/>
      <c r="CUH2416" s="53"/>
      <c r="CUI2416" s="53"/>
      <c r="CUJ2416" s="53"/>
      <c r="CUK2416" s="53"/>
      <c r="CUL2416" s="53"/>
      <c r="CUM2416" s="53"/>
      <c r="CUN2416" s="53"/>
      <c r="CUO2416" s="53"/>
      <c r="CUP2416" s="53"/>
      <c r="CUQ2416" s="53"/>
      <c r="CUR2416" s="53"/>
      <c r="CUS2416" s="53"/>
      <c r="CUT2416" s="53"/>
      <c r="CUU2416" s="53"/>
      <c r="CUV2416" s="53"/>
      <c r="CUW2416" s="53"/>
      <c r="CUX2416" s="53"/>
      <c r="CUY2416" s="53"/>
      <c r="CUZ2416" s="53"/>
      <c r="CVA2416" s="53"/>
      <c r="CVB2416" s="53"/>
      <c r="CVC2416" s="53"/>
      <c r="CVD2416" s="53"/>
      <c r="CVE2416" s="53"/>
      <c r="CVF2416" s="53"/>
      <c r="CVG2416" s="53"/>
      <c r="CVH2416" s="53"/>
      <c r="CVI2416" s="53"/>
      <c r="CVJ2416" s="53"/>
      <c r="CVK2416" s="53"/>
      <c r="CVL2416" s="53"/>
      <c r="CVM2416" s="53"/>
      <c r="CVN2416" s="53"/>
      <c r="CVO2416" s="53"/>
      <c r="CVP2416" s="53"/>
      <c r="CVQ2416" s="53"/>
      <c r="CVR2416" s="53"/>
      <c r="CVS2416" s="53"/>
      <c r="CVT2416" s="53"/>
      <c r="CVU2416" s="53"/>
      <c r="CVV2416" s="53"/>
      <c r="CVW2416" s="53"/>
      <c r="CVX2416" s="53"/>
      <c r="CVY2416" s="53"/>
      <c r="CVZ2416" s="53"/>
      <c r="CWA2416" s="53"/>
      <c r="CWB2416" s="53"/>
      <c r="CWC2416" s="53"/>
      <c r="CWD2416" s="53"/>
      <c r="CWE2416" s="53"/>
      <c r="CWF2416" s="53"/>
      <c r="CWG2416" s="53"/>
      <c r="CWH2416" s="53"/>
      <c r="CWI2416" s="53"/>
      <c r="CWJ2416" s="53"/>
      <c r="CWK2416" s="53"/>
      <c r="CWL2416" s="53"/>
      <c r="CWM2416" s="53"/>
      <c r="CWN2416" s="53"/>
      <c r="CWO2416" s="53"/>
      <c r="CWP2416" s="53"/>
      <c r="CWQ2416" s="53"/>
      <c r="CWR2416" s="53"/>
      <c r="CWS2416" s="53"/>
      <c r="CWT2416" s="53"/>
      <c r="CWU2416" s="53"/>
      <c r="CWV2416" s="53"/>
      <c r="CWW2416" s="53"/>
      <c r="CWX2416" s="53"/>
      <c r="CWY2416" s="53"/>
      <c r="CWZ2416" s="53"/>
      <c r="CXA2416" s="53"/>
      <c r="CXB2416" s="53"/>
      <c r="CXC2416" s="53"/>
      <c r="CXD2416" s="53"/>
      <c r="CXE2416" s="53"/>
      <c r="CXF2416" s="53"/>
      <c r="CXG2416" s="53"/>
      <c r="CXH2416" s="53"/>
      <c r="CXI2416" s="53"/>
      <c r="CXJ2416" s="53"/>
      <c r="CXK2416" s="53"/>
      <c r="CXL2416" s="53"/>
      <c r="CXM2416" s="53"/>
      <c r="CXN2416" s="53"/>
      <c r="CXO2416" s="53"/>
      <c r="CXP2416" s="53"/>
      <c r="CXQ2416" s="53"/>
      <c r="CXR2416" s="53"/>
      <c r="CXS2416" s="53"/>
      <c r="CXT2416" s="53"/>
      <c r="CXU2416" s="53"/>
      <c r="CXV2416" s="53"/>
      <c r="CXW2416" s="53"/>
      <c r="CXX2416" s="53"/>
      <c r="CXY2416" s="53"/>
      <c r="CXZ2416" s="53"/>
      <c r="CYA2416" s="53"/>
      <c r="CYB2416" s="53"/>
      <c r="CYC2416" s="53"/>
      <c r="CYD2416" s="53"/>
      <c r="CYE2416" s="53"/>
      <c r="CYF2416" s="53"/>
      <c r="CYG2416" s="53"/>
      <c r="CYH2416" s="53"/>
      <c r="CYI2416" s="53"/>
      <c r="CYJ2416" s="53"/>
      <c r="CYK2416" s="53"/>
      <c r="CYL2416" s="53"/>
      <c r="CYM2416" s="53"/>
      <c r="CYN2416" s="53"/>
      <c r="CYO2416" s="53"/>
      <c r="CYP2416" s="53"/>
      <c r="CYQ2416" s="53"/>
      <c r="CYR2416" s="53"/>
      <c r="CYS2416" s="53"/>
      <c r="CYT2416" s="53"/>
      <c r="CYU2416" s="53"/>
      <c r="CYV2416" s="53"/>
      <c r="CYW2416" s="53"/>
      <c r="CYX2416" s="53"/>
      <c r="CYY2416" s="53"/>
      <c r="CYZ2416" s="53"/>
      <c r="CZA2416" s="53"/>
      <c r="CZB2416" s="53"/>
      <c r="CZC2416" s="53"/>
      <c r="CZD2416" s="53"/>
      <c r="CZE2416" s="53"/>
      <c r="CZF2416" s="53"/>
      <c r="CZG2416" s="53"/>
      <c r="CZH2416" s="53"/>
      <c r="CZI2416" s="53"/>
      <c r="CZJ2416" s="53"/>
      <c r="CZK2416" s="53"/>
      <c r="CZL2416" s="53"/>
      <c r="CZM2416" s="53"/>
      <c r="CZN2416" s="53"/>
      <c r="CZO2416" s="53"/>
      <c r="CZP2416" s="53"/>
      <c r="CZQ2416" s="53"/>
      <c r="CZR2416" s="53"/>
      <c r="CZS2416" s="53"/>
      <c r="CZT2416" s="53"/>
      <c r="CZU2416" s="53"/>
      <c r="CZV2416" s="53"/>
      <c r="CZW2416" s="53"/>
      <c r="CZX2416" s="53"/>
      <c r="CZY2416" s="53"/>
      <c r="CZZ2416" s="53"/>
      <c r="DAA2416" s="53"/>
      <c r="DAB2416" s="53"/>
      <c r="DAC2416" s="53"/>
      <c r="DAD2416" s="53"/>
      <c r="DAE2416" s="53"/>
      <c r="DAF2416" s="53"/>
      <c r="DAG2416" s="53"/>
      <c r="DAH2416" s="53"/>
      <c r="DAI2416" s="53"/>
      <c r="DAJ2416" s="53"/>
      <c r="DAK2416" s="53"/>
      <c r="DAL2416" s="53"/>
      <c r="DAM2416" s="53"/>
      <c r="DAN2416" s="53"/>
      <c r="DAO2416" s="53"/>
      <c r="DAP2416" s="53"/>
      <c r="DAQ2416" s="53"/>
      <c r="DAR2416" s="53"/>
      <c r="DAS2416" s="53"/>
      <c r="DAT2416" s="53"/>
      <c r="DAU2416" s="53"/>
      <c r="DAV2416" s="53"/>
      <c r="DAW2416" s="53"/>
      <c r="DAX2416" s="53"/>
      <c r="DAY2416" s="53"/>
      <c r="DAZ2416" s="53"/>
      <c r="DBA2416" s="53"/>
      <c r="DBB2416" s="53"/>
      <c r="DBC2416" s="53"/>
      <c r="DBD2416" s="53"/>
      <c r="DBE2416" s="53"/>
      <c r="DBF2416" s="53"/>
      <c r="DBG2416" s="53"/>
      <c r="DBH2416" s="53"/>
      <c r="DBI2416" s="53"/>
      <c r="DBJ2416" s="53"/>
      <c r="DBK2416" s="53"/>
      <c r="DBL2416" s="53"/>
      <c r="DBM2416" s="53"/>
      <c r="DBN2416" s="53"/>
      <c r="DBO2416" s="53"/>
      <c r="DBP2416" s="53"/>
      <c r="DBQ2416" s="53"/>
      <c r="DBR2416" s="53"/>
      <c r="DBS2416" s="53"/>
      <c r="DBT2416" s="53"/>
      <c r="DBU2416" s="53"/>
      <c r="DBV2416" s="53"/>
      <c r="DBW2416" s="53"/>
      <c r="DBX2416" s="53"/>
      <c r="DBY2416" s="53"/>
      <c r="DBZ2416" s="53"/>
      <c r="DCA2416" s="53"/>
      <c r="DCB2416" s="53"/>
      <c r="DCC2416" s="53"/>
      <c r="DCD2416" s="53"/>
      <c r="DCE2416" s="53"/>
      <c r="DCF2416" s="53"/>
      <c r="DCG2416" s="53"/>
      <c r="DCH2416" s="53"/>
      <c r="DCI2416" s="53"/>
      <c r="DCJ2416" s="53"/>
      <c r="DCK2416" s="53"/>
      <c r="DCL2416" s="53"/>
      <c r="DCM2416" s="53"/>
      <c r="DCN2416" s="53"/>
      <c r="DCO2416" s="53"/>
      <c r="DCP2416" s="53"/>
      <c r="DCQ2416" s="53"/>
      <c r="DCR2416" s="53"/>
      <c r="DCS2416" s="53"/>
      <c r="DCT2416" s="53"/>
      <c r="DCU2416" s="53"/>
      <c r="DCV2416" s="53"/>
      <c r="DCW2416" s="53"/>
      <c r="DCX2416" s="53"/>
      <c r="DCY2416" s="53"/>
      <c r="DCZ2416" s="53"/>
      <c r="DDA2416" s="53"/>
      <c r="DDB2416" s="53"/>
      <c r="DDC2416" s="53"/>
      <c r="DDD2416" s="53"/>
      <c r="DDE2416" s="53"/>
      <c r="DDF2416" s="53"/>
      <c r="DDG2416" s="53"/>
      <c r="DDH2416" s="53"/>
      <c r="DDI2416" s="53"/>
      <c r="DDJ2416" s="53"/>
      <c r="DDK2416" s="53"/>
      <c r="DDL2416" s="53"/>
      <c r="DDM2416" s="53"/>
      <c r="DDN2416" s="53"/>
      <c r="DDO2416" s="53"/>
      <c r="DDP2416" s="53"/>
      <c r="DDQ2416" s="53"/>
      <c r="DDR2416" s="53"/>
      <c r="DDS2416" s="53"/>
      <c r="DDT2416" s="53"/>
      <c r="DDU2416" s="53"/>
      <c r="DDV2416" s="53"/>
      <c r="DDW2416" s="53"/>
      <c r="DDX2416" s="53"/>
      <c r="DDY2416" s="53"/>
      <c r="DDZ2416" s="53"/>
      <c r="DEA2416" s="53"/>
      <c r="DEB2416" s="53"/>
      <c r="DEC2416" s="53"/>
      <c r="DED2416" s="53"/>
      <c r="DEE2416" s="53"/>
      <c r="DEF2416" s="53"/>
      <c r="DEG2416" s="53"/>
      <c r="DEH2416" s="53"/>
      <c r="DEI2416" s="53"/>
      <c r="DEJ2416" s="53"/>
      <c r="DEK2416" s="53"/>
      <c r="DEL2416" s="53"/>
      <c r="DEM2416" s="53"/>
      <c r="DEN2416" s="53"/>
      <c r="DEO2416" s="53"/>
      <c r="DEP2416" s="53"/>
      <c r="DEQ2416" s="53"/>
      <c r="DER2416" s="53"/>
      <c r="DES2416" s="53"/>
      <c r="DET2416" s="53"/>
      <c r="DEU2416" s="53"/>
      <c r="DEV2416" s="53"/>
      <c r="DEW2416" s="53"/>
      <c r="DEX2416" s="53"/>
      <c r="DEY2416" s="53"/>
      <c r="DEZ2416" s="53"/>
      <c r="DFA2416" s="53"/>
      <c r="DFB2416" s="53"/>
      <c r="DFC2416" s="53"/>
      <c r="DFD2416" s="53"/>
      <c r="DFE2416" s="53"/>
      <c r="DFF2416" s="53"/>
      <c r="DFG2416" s="53"/>
      <c r="DFH2416" s="53"/>
      <c r="DFI2416" s="53"/>
      <c r="DFJ2416" s="53"/>
      <c r="DFK2416" s="53"/>
      <c r="DFL2416" s="53"/>
      <c r="DFM2416" s="53"/>
      <c r="DFN2416" s="53"/>
      <c r="DFO2416" s="53"/>
      <c r="DFP2416" s="53"/>
      <c r="DFQ2416" s="53"/>
      <c r="DFR2416" s="53"/>
      <c r="DFS2416" s="53"/>
      <c r="DFT2416" s="53"/>
      <c r="DFU2416" s="53"/>
      <c r="DFV2416" s="53"/>
      <c r="DFW2416" s="53"/>
      <c r="DFX2416" s="53"/>
      <c r="DFY2416" s="53"/>
      <c r="DFZ2416" s="53"/>
      <c r="DGA2416" s="53"/>
      <c r="DGB2416" s="53"/>
      <c r="DGC2416" s="53"/>
      <c r="DGD2416" s="53"/>
      <c r="DGE2416" s="53"/>
      <c r="DGF2416" s="53"/>
      <c r="DGG2416" s="53"/>
      <c r="DGH2416" s="53"/>
      <c r="DGI2416" s="53"/>
      <c r="DGJ2416" s="53"/>
      <c r="DGK2416" s="53"/>
      <c r="DGL2416" s="53"/>
      <c r="DGM2416" s="53"/>
      <c r="DGN2416" s="53"/>
      <c r="DGO2416" s="53"/>
      <c r="DGP2416" s="53"/>
      <c r="DGQ2416" s="53"/>
      <c r="DGR2416" s="53"/>
      <c r="DGS2416" s="53"/>
      <c r="DGT2416" s="53"/>
      <c r="DGU2416" s="53"/>
      <c r="DGV2416" s="53"/>
      <c r="DGW2416" s="53"/>
      <c r="DGX2416" s="53"/>
      <c r="DGY2416" s="53"/>
      <c r="DGZ2416" s="53"/>
      <c r="DHA2416" s="53"/>
      <c r="DHB2416" s="53"/>
      <c r="DHC2416" s="53"/>
      <c r="DHD2416" s="53"/>
      <c r="DHE2416" s="53"/>
      <c r="DHF2416" s="53"/>
      <c r="DHG2416" s="53"/>
      <c r="DHH2416" s="53"/>
      <c r="DHI2416" s="53"/>
      <c r="DHJ2416" s="53"/>
      <c r="DHK2416" s="53"/>
      <c r="DHL2416" s="53"/>
      <c r="DHM2416" s="53"/>
      <c r="DHN2416" s="53"/>
      <c r="DHO2416" s="53"/>
      <c r="DHP2416" s="53"/>
      <c r="DHQ2416" s="53"/>
      <c r="DHR2416" s="53"/>
      <c r="DHS2416" s="53"/>
      <c r="DHT2416" s="53"/>
      <c r="DHU2416" s="53"/>
      <c r="DHV2416" s="53"/>
      <c r="DHW2416" s="53"/>
      <c r="DHX2416" s="53"/>
      <c r="DHY2416" s="53"/>
      <c r="DHZ2416" s="53"/>
      <c r="DIA2416" s="53"/>
      <c r="DIB2416" s="53"/>
      <c r="DIC2416" s="53"/>
      <c r="DID2416" s="53"/>
      <c r="DIE2416" s="53"/>
      <c r="DIF2416" s="53"/>
      <c r="DIG2416" s="53"/>
      <c r="DIH2416" s="53"/>
      <c r="DII2416" s="53"/>
      <c r="DIJ2416" s="53"/>
      <c r="DIK2416" s="53"/>
      <c r="DIL2416" s="53"/>
      <c r="DIM2416" s="53"/>
      <c r="DIN2416" s="53"/>
      <c r="DIO2416" s="53"/>
      <c r="DIP2416" s="53"/>
      <c r="DIQ2416" s="53"/>
      <c r="DIR2416" s="53"/>
      <c r="DIS2416" s="53"/>
      <c r="DIT2416" s="53"/>
      <c r="DIU2416" s="53"/>
      <c r="DIV2416" s="53"/>
      <c r="DIW2416" s="53"/>
      <c r="DIX2416" s="53"/>
      <c r="DIY2416" s="53"/>
      <c r="DIZ2416" s="53"/>
      <c r="DJA2416" s="53"/>
      <c r="DJB2416" s="53"/>
      <c r="DJC2416" s="53"/>
      <c r="DJD2416" s="53"/>
      <c r="DJE2416" s="53"/>
      <c r="DJF2416" s="53"/>
      <c r="DJG2416" s="53"/>
      <c r="DJH2416" s="53"/>
      <c r="DJI2416" s="53"/>
      <c r="DJJ2416" s="53"/>
      <c r="DJK2416" s="53"/>
      <c r="DJL2416" s="53"/>
      <c r="DJM2416" s="53"/>
      <c r="DJN2416" s="53"/>
      <c r="DJO2416" s="53"/>
      <c r="DJP2416" s="53"/>
      <c r="DJQ2416" s="53"/>
      <c r="DJR2416" s="53"/>
      <c r="DJS2416" s="53"/>
      <c r="DJT2416" s="53"/>
      <c r="DJU2416" s="53"/>
      <c r="DJV2416" s="53"/>
      <c r="DJW2416" s="53"/>
      <c r="DJX2416" s="53"/>
      <c r="DJY2416" s="53"/>
      <c r="DJZ2416" s="53"/>
      <c r="DKA2416" s="53"/>
      <c r="DKB2416" s="53"/>
      <c r="DKC2416" s="53"/>
      <c r="DKD2416" s="53"/>
      <c r="DKE2416" s="53"/>
      <c r="DKF2416" s="53"/>
      <c r="DKG2416" s="53"/>
      <c r="DKH2416" s="53"/>
      <c r="DKI2416" s="53"/>
      <c r="DKJ2416" s="53"/>
      <c r="DKK2416" s="53"/>
      <c r="DKL2416" s="53"/>
      <c r="DKM2416" s="53"/>
      <c r="DKN2416" s="53"/>
      <c r="DKO2416" s="53"/>
      <c r="DKP2416" s="53"/>
      <c r="DKQ2416" s="53"/>
      <c r="DKR2416" s="53"/>
      <c r="DKS2416" s="53"/>
      <c r="DKT2416" s="53"/>
      <c r="DKU2416" s="53"/>
      <c r="DKV2416" s="53"/>
      <c r="DKW2416" s="53"/>
      <c r="DKX2416" s="53"/>
      <c r="DKY2416" s="53"/>
      <c r="DKZ2416" s="53"/>
      <c r="DLA2416" s="53"/>
      <c r="DLB2416" s="53"/>
      <c r="DLC2416" s="53"/>
      <c r="DLD2416" s="53"/>
      <c r="DLE2416" s="53"/>
      <c r="DLF2416" s="53"/>
      <c r="DLG2416" s="53"/>
      <c r="DLH2416" s="53"/>
      <c r="DLI2416" s="53"/>
      <c r="DLJ2416" s="53"/>
      <c r="DLK2416" s="53"/>
      <c r="DLL2416" s="53"/>
      <c r="DLM2416" s="53"/>
      <c r="DLN2416" s="53"/>
      <c r="DLO2416" s="53"/>
      <c r="DLP2416" s="53"/>
      <c r="DLQ2416" s="53"/>
      <c r="DLR2416" s="53"/>
      <c r="DLS2416" s="53"/>
      <c r="DLT2416" s="53"/>
      <c r="DLU2416" s="53"/>
      <c r="DLV2416" s="53"/>
      <c r="DLW2416" s="53"/>
      <c r="DLX2416" s="53"/>
      <c r="DLY2416" s="53"/>
      <c r="DLZ2416" s="53"/>
      <c r="DMA2416" s="53"/>
      <c r="DMB2416" s="53"/>
      <c r="DMC2416" s="53"/>
      <c r="DMD2416" s="53"/>
      <c r="DME2416" s="53"/>
      <c r="DMF2416" s="53"/>
      <c r="DMG2416" s="53"/>
      <c r="DMH2416" s="53"/>
      <c r="DMI2416" s="53"/>
      <c r="DMJ2416" s="53"/>
      <c r="DMK2416" s="53"/>
      <c r="DML2416" s="53"/>
      <c r="DMM2416" s="53"/>
      <c r="DMN2416" s="53"/>
      <c r="DMO2416" s="53"/>
      <c r="DMP2416" s="53"/>
      <c r="DMQ2416" s="53"/>
      <c r="DMR2416" s="53"/>
      <c r="DMS2416" s="53"/>
      <c r="DMT2416" s="53"/>
      <c r="DMU2416" s="53"/>
      <c r="DMV2416" s="53"/>
      <c r="DMW2416" s="53"/>
      <c r="DMX2416" s="53"/>
      <c r="DMY2416" s="53"/>
      <c r="DMZ2416" s="53"/>
      <c r="DNA2416" s="53"/>
      <c r="DNB2416" s="53"/>
      <c r="DNC2416" s="53"/>
      <c r="DND2416" s="53"/>
      <c r="DNE2416" s="53"/>
      <c r="DNF2416" s="53"/>
      <c r="DNG2416" s="53"/>
      <c r="DNH2416" s="53"/>
      <c r="DNI2416" s="53"/>
      <c r="DNJ2416" s="53"/>
      <c r="DNK2416" s="53"/>
      <c r="DNL2416" s="53"/>
      <c r="DNM2416" s="53"/>
      <c r="DNN2416" s="53"/>
      <c r="DNO2416" s="53"/>
      <c r="DNP2416" s="53"/>
      <c r="DNQ2416" s="53"/>
      <c r="DNR2416" s="53"/>
      <c r="DNS2416" s="53"/>
      <c r="DNT2416" s="53"/>
      <c r="DNU2416" s="53"/>
      <c r="DNV2416" s="53"/>
      <c r="DNW2416" s="53"/>
      <c r="DNX2416" s="53"/>
      <c r="DNY2416" s="53"/>
      <c r="DNZ2416" s="53"/>
      <c r="DOA2416" s="53"/>
      <c r="DOB2416" s="53"/>
      <c r="DOC2416" s="53"/>
      <c r="DOD2416" s="53"/>
      <c r="DOE2416" s="53"/>
      <c r="DOF2416" s="53"/>
      <c r="DOG2416" s="53"/>
      <c r="DOH2416" s="53"/>
      <c r="DOI2416" s="53"/>
      <c r="DOJ2416" s="53"/>
      <c r="DOK2416" s="53"/>
      <c r="DOL2416" s="53"/>
      <c r="DOM2416" s="53"/>
      <c r="DON2416" s="53"/>
      <c r="DOO2416" s="53"/>
      <c r="DOP2416" s="53"/>
      <c r="DOQ2416" s="53"/>
      <c r="DOR2416" s="53"/>
      <c r="DOS2416" s="53"/>
      <c r="DOT2416" s="53"/>
      <c r="DOU2416" s="53"/>
      <c r="DOV2416" s="53"/>
      <c r="DOW2416" s="53"/>
      <c r="DOX2416" s="53"/>
      <c r="DOY2416" s="53"/>
      <c r="DOZ2416" s="53"/>
      <c r="DPA2416" s="53"/>
      <c r="DPB2416" s="53"/>
      <c r="DPC2416" s="53"/>
      <c r="DPD2416" s="53"/>
      <c r="DPE2416" s="53"/>
      <c r="DPF2416" s="53"/>
      <c r="DPG2416" s="53"/>
      <c r="DPH2416" s="53"/>
      <c r="DPI2416" s="53"/>
      <c r="DPJ2416" s="53"/>
      <c r="DPK2416" s="53"/>
      <c r="DPL2416" s="53"/>
      <c r="DPM2416" s="53"/>
      <c r="DPN2416" s="53"/>
      <c r="DPO2416" s="53"/>
      <c r="DPP2416" s="53"/>
      <c r="DPQ2416" s="53"/>
      <c r="DPR2416" s="53"/>
      <c r="DPS2416" s="53"/>
      <c r="DPT2416" s="53"/>
      <c r="DPU2416" s="53"/>
      <c r="DPV2416" s="53"/>
      <c r="DPW2416" s="53"/>
      <c r="DPX2416" s="53"/>
      <c r="DPY2416" s="53"/>
      <c r="DPZ2416" s="53"/>
      <c r="DQA2416" s="53"/>
      <c r="DQB2416" s="53"/>
      <c r="DQC2416" s="53"/>
      <c r="DQD2416" s="53"/>
      <c r="DQE2416" s="53"/>
      <c r="DQF2416" s="53"/>
      <c r="DQG2416" s="53"/>
      <c r="DQH2416" s="53"/>
      <c r="DQI2416" s="53"/>
      <c r="DQJ2416" s="53"/>
      <c r="DQK2416" s="53"/>
      <c r="DQL2416" s="53"/>
      <c r="DQM2416" s="53"/>
      <c r="DQN2416" s="53"/>
      <c r="DQO2416" s="53"/>
      <c r="DQP2416" s="53"/>
      <c r="DQQ2416" s="53"/>
      <c r="DQR2416" s="53"/>
      <c r="DQS2416" s="53"/>
      <c r="DQT2416" s="53"/>
      <c r="DQU2416" s="53"/>
      <c r="DQV2416" s="53"/>
      <c r="DQW2416" s="53"/>
      <c r="DQX2416" s="53"/>
      <c r="DQY2416" s="53"/>
      <c r="DQZ2416" s="53"/>
      <c r="DRA2416" s="53"/>
      <c r="DRB2416" s="53"/>
      <c r="DRC2416" s="53"/>
      <c r="DRD2416" s="53"/>
      <c r="DRE2416" s="53"/>
      <c r="DRF2416" s="53"/>
      <c r="DRG2416" s="53"/>
      <c r="DRH2416" s="53"/>
      <c r="DRI2416" s="53"/>
      <c r="DRJ2416" s="53"/>
      <c r="DRK2416" s="53"/>
      <c r="DRL2416" s="53"/>
      <c r="DRM2416" s="53"/>
      <c r="DRN2416" s="53"/>
      <c r="DRO2416" s="53"/>
      <c r="DRP2416" s="53"/>
      <c r="DRQ2416" s="53"/>
      <c r="DRR2416" s="53"/>
      <c r="DRS2416" s="53"/>
      <c r="DRT2416" s="53"/>
      <c r="DRU2416" s="53"/>
      <c r="DRV2416" s="53"/>
      <c r="DRW2416" s="53"/>
      <c r="DRX2416" s="53"/>
      <c r="DRY2416" s="53"/>
      <c r="DRZ2416" s="53"/>
      <c r="DSA2416" s="53"/>
      <c r="DSB2416" s="53"/>
      <c r="DSC2416" s="53"/>
      <c r="DSD2416" s="53"/>
      <c r="DSE2416" s="53"/>
      <c r="DSF2416" s="53"/>
      <c r="DSG2416" s="53"/>
      <c r="DSH2416" s="53"/>
      <c r="DSI2416" s="53"/>
      <c r="DSJ2416" s="53"/>
      <c r="DSK2416" s="53"/>
      <c r="DSL2416" s="53"/>
      <c r="DSM2416" s="53"/>
      <c r="DSN2416" s="53"/>
      <c r="DSO2416" s="53"/>
      <c r="DSP2416" s="53"/>
      <c r="DSQ2416" s="53"/>
      <c r="DSR2416" s="53"/>
      <c r="DSS2416" s="53"/>
      <c r="DST2416" s="53"/>
      <c r="DSU2416" s="53"/>
      <c r="DSV2416" s="53"/>
      <c r="DSW2416" s="53"/>
      <c r="DSX2416" s="53"/>
      <c r="DSY2416" s="53"/>
      <c r="DSZ2416" s="53"/>
      <c r="DTA2416" s="53"/>
      <c r="DTB2416" s="53"/>
      <c r="DTC2416" s="53"/>
      <c r="DTD2416" s="53"/>
      <c r="DTE2416" s="53"/>
      <c r="DTF2416" s="53"/>
      <c r="DTG2416" s="53"/>
      <c r="DTH2416" s="53"/>
      <c r="DTI2416" s="53"/>
      <c r="DTJ2416" s="53"/>
      <c r="DTK2416" s="53"/>
      <c r="DTL2416" s="53"/>
      <c r="DTM2416" s="53"/>
      <c r="DTN2416" s="53"/>
      <c r="DTO2416" s="53"/>
      <c r="DTP2416" s="53"/>
      <c r="DTQ2416" s="53"/>
      <c r="DTR2416" s="53"/>
      <c r="DTS2416" s="53"/>
      <c r="DTT2416" s="53"/>
      <c r="DTU2416" s="53"/>
      <c r="DTV2416" s="53"/>
      <c r="DTW2416" s="53"/>
      <c r="DTX2416" s="53"/>
      <c r="DTY2416" s="53"/>
      <c r="DTZ2416" s="53"/>
      <c r="DUA2416" s="53"/>
      <c r="DUB2416" s="53"/>
      <c r="DUC2416" s="53"/>
      <c r="DUD2416" s="53"/>
      <c r="DUE2416" s="53"/>
      <c r="DUF2416" s="53"/>
      <c r="DUG2416" s="53"/>
      <c r="DUH2416" s="53"/>
      <c r="DUI2416" s="53"/>
      <c r="DUJ2416" s="53"/>
      <c r="DUK2416" s="53"/>
      <c r="DUL2416" s="53"/>
      <c r="DUM2416" s="53"/>
      <c r="DUN2416" s="53"/>
      <c r="DUO2416" s="53"/>
      <c r="DUP2416" s="53"/>
      <c r="DUQ2416" s="53"/>
      <c r="DUR2416" s="53"/>
      <c r="DUS2416" s="53"/>
      <c r="DUT2416" s="53"/>
      <c r="DUU2416" s="53"/>
      <c r="DUV2416" s="53"/>
      <c r="DUW2416" s="53"/>
      <c r="DUX2416" s="53"/>
      <c r="DUY2416" s="53"/>
      <c r="DUZ2416" s="53"/>
      <c r="DVA2416" s="53"/>
      <c r="DVB2416" s="53"/>
      <c r="DVC2416" s="53"/>
      <c r="DVD2416" s="53"/>
      <c r="DVE2416" s="53"/>
      <c r="DVF2416" s="53"/>
      <c r="DVG2416" s="53"/>
      <c r="DVH2416" s="53"/>
      <c r="DVI2416" s="53"/>
      <c r="DVJ2416" s="53"/>
      <c r="DVK2416" s="53"/>
      <c r="DVL2416" s="53"/>
      <c r="DVM2416" s="53"/>
      <c r="DVN2416" s="53"/>
      <c r="DVO2416" s="53"/>
      <c r="DVP2416" s="53"/>
      <c r="DVQ2416" s="53"/>
      <c r="DVR2416" s="53"/>
      <c r="DVS2416" s="53"/>
      <c r="DVT2416" s="53"/>
      <c r="DVU2416" s="53"/>
      <c r="DVV2416" s="53"/>
      <c r="DVW2416" s="53"/>
      <c r="DVX2416" s="53"/>
      <c r="DVY2416" s="53"/>
      <c r="DVZ2416" s="53"/>
      <c r="DWA2416" s="53"/>
      <c r="DWB2416" s="53"/>
      <c r="DWC2416" s="53"/>
      <c r="DWD2416" s="53"/>
      <c r="DWE2416" s="53"/>
      <c r="DWF2416" s="53"/>
      <c r="DWG2416" s="53"/>
      <c r="DWH2416" s="53"/>
      <c r="DWI2416" s="53"/>
      <c r="DWJ2416" s="53"/>
      <c r="DWK2416" s="53"/>
      <c r="DWL2416" s="53"/>
      <c r="DWM2416" s="53"/>
      <c r="DWN2416" s="53"/>
      <c r="DWO2416" s="53"/>
      <c r="DWP2416" s="53"/>
      <c r="DWQ2416" s="53"/>
      <c r="DWR2416" s="53"/>
      <c r="DWS2416" s="53"/>
      <c r="DWT2416" s="53"/>
      <c r="DWU2416" s="53"/>
      <c r="DWV2416" s="53"/>
      <c r="DWW2416" s="53"/>
      <c r="DWX2416" s="53"/>
      <c r="DWY2416" s="53"/>
      <c r="DWZ2416" s="53"/>
      <c r="DXA2416" s="53"/>
      <c r="DXB2416" s="53"/>
      <c r="DXC2416" s="53"/>
      <c r="DXD2416" s="53"/>
      <c r="DXE2416" s="53"/>
      <c r="DXF2416" s="53"/>
      <c r="DXG2416" s="53"/>
      <c r="DXH2416" s="53"/>
      <c r="DXI2416" s="53"/>
      <c r="DXJ2416" s="53"/>
      <c r="DXK2416" s="53"/>
      <c r="DXL2416" s="53"/>
      <c r="DXM2416" s="53"/>
      <c r="DXN2416" s="53"/>
      <c r="DXO2416" s="53"/>
      <c r="DXP2416" s="53"/>
      <c r="DXQ2416" s="53"/>
      <c r="DXR2416" s="53"/>
      <c r="DXS2416" s="53"/>
      <c r="DXT2416" s="53"/>
      <c r="DXU2416" s="53"/>
      <c r="DXV2416" s="53"/>
      <c r="DXW2416" s="53"/>
      <c r="DXX2416" s="53"/>
      <c r="DXY2416" s="53"/>
      <c r="DXZ2416" s="53"/>
      <c r="DYA2416" s="53"/>
      <c r="DYB2416" s="53"/>
      <c r="DYC2416" s="53"/>
      <c r="DYD2416" s="53"/>
      <c r="DYE2416" s="53"/>
      <c r="DYF2416" s="53"/>
      <c r="DYG2416" s="53"/>
      <c r="DYH2416" s="53"/>
      <c r="DYI2416" s="53"/>
      <c r="DYJ2416" s="53"/>
      <c r="DYK2416" s="53"/>
      <c r="DYL2416" s="53"/>
      <c r="DYM2416" s="53"/>
      <c r="DYN2416" s="53"/>
      <c r="DYO2416" s="53"/>
      <c r="DYP2416" s="53"/>
      <c r="DYQ2416" s="53"/>
      <c r="DYR2416" s="53"/>
      <c r="DYS2416" s="53"/>
      <c r="DYT2416" s="53"/>
      <c r="DYU2416" s="53"/>
      <c r="DYV2416" s="53"/>
      <c r="DYW2416" s="53"/>
      <c r="DYX2416" s="53"/>
      <c r="DYY2416" s="53"/>
      <c r="DYZ2416" s="53"/>
      <c r="DZA2416" s="53"/>
      <c r="DZB2416" s="53"/>
      <c r="DZC2416" s="53"/>
      <c r="DZD2416" s="53"/>
      <c r="DZE2416" s="53"/>
      <c r="DZF2416" s="53"/>
      <c r="DZG2416" s="53"/>
      <c r="DZH2416" s="53"/>
      <c r="DZI2416" s="53"/>
      <c r="DZJ2416" s="53"/>
      <c r="DZK2416" s="53"/>
      <c r="DZL2416" s="53"/>
      <c r="DZM2416" s="53"/>
      <c r="DZN2416" s="53"/>
      <c r="DZO2416" s="53"/>
      <c r="DZP2416" s="53"/>
      <c r="DZQ2416" s="53"/>
      <c r="DZR2416" s="53"/>
      <c r="DZS2416" s="53"/>
      <c r="DZT2416" s="53"/>
      <c r="DZU2416" s="53"/>
      <c r="DZV2416" s="53"/>
      <c r="DZW2416" s="53"/>
      <c r="DZX2416" s="53"/>
      <c r="DZY2416" s="53"/>
      <c r="DZZ2416" s="53"/>
      <c r="EAA2416" s="53"/>
      <c r="EAB2416" s="53"/>
      <c r="EAC2416" s="53"/>
      <c r="EAD2416" s="53"/>
      <c r="EAE2416" s="53"/>
      <c r="EAF2416" s="53"/>
      <c r="EAG2416" s="53"/>
      <c r="EAH2416" s="53"/>
      <c r="EAI2416" s="53"/>
      <c r="EAJ2416" s="53"/>
      <c r="EAK2416" s="53"/>
      <c r="EAL2416" s="53"/>
      <c r="EAM2416" s="53"/>
      <c r="EAN2416" s="53"/>
      <c r="EAO2416" s="53"/>
      <c r="EAP2416" s="53"/>
      <c r="EAQ2416" s="53"/>
      <c r="EAR2416" s="53"/>
      <c r="EAS2416" s="53"/>
      <c r="EAT2416" s="53"/>
      <c r="EAU2416" s="53"/>
      <c r="EAV2416" s="53"/>
      <c r="EAW2416" s="53"/>
      <c r="EAX2416" s="53"/>
      <c r="EAY2416" s="53"/>
      <c r="EAZ2416" s="53"/>
      <c r="EBA2416" s="53"/>
      <c r="EBB2416" s="53"/>
      <c r="EBC2416" s="53"/>
      <c r="EBD2416" s="53"/>
      <c r="EBE2416" s="53"/>
      <c r="EBF2416" s="53"/>
      <c r="EBG2416" s="53"/>
      <c r="EBH2416" s="53"/>
      <c r="EBI2416" s="53"/>
      <c r="EBJ2416" s="53"/>
      <c r="EBK2416" s="53"/>
      <c r="EBL2416" s="53"/>
      <c r="EBM2416" s="53"/>
      <c r="EBN2416" s="53"/>
      <c r="EBO2416" s="53"/>
      <c r="EBP2416" s="53"/>
      <c r="EBQ2416" s="53"/>
      <c r="EBR2416" s="53"/>
      <c r="EBS2416" s="53"/>
      <c r="EBT2416" s="53"/>
      <c r="EBU2416" s="53"/>
      <c r="EBV2416" s="53"/>
      <c r="EBW2416" s="53"/>
      <c r="EBX2416" s="53"/>
      <c r="EBY2416" s="53"/>
      <c r="EBZ2416" s="53"/>
      <c r="ECA2416" s="53"/>
      <c r="ECB2416" s="53"/>
      <c r="ECC2416" s="53"/>
      <c r="ECD2416" s="53"/>
      <c r="ECE2416" s="53"/>
      <c r="ECF2416" s="53"/>
      <c r="ECG2416" s="53"/>
      <c r="ECH2416" s="53"/>
      <c r="ECI2416" s="53"/>
      <c r="ECJ2416" s="53"/>
      <c r="ECK2416" s="53"/>
      <c r="ECL2416" s="53"/>
      <c r="ECM2416" s="53"/>
      <c r="ECN2416" s="53"/>
      <c r="ECO2416" s="53"/>
      <c r="ECP2416" s="53"/>
      <c r="ECQ2416" s="53"/>
      <c r="ECR2416" s="53"/>
      <c r="ECS2416" s="53"/>
      <c r="ECT2416" s="53"/>
      <c r="ECU2416" s="53"/>
      <c r="ECV2416" s="53"/>
      <c r="ECW2416" s="53"/>
      <c r="ECX2416" s="53"/>
      <c r="ECY2416" s="53"/>
      <c r="ECZ2416" s="53"/>
      <c r="EDA2416" s="53"/>
      <c r="EDB2416" s="53"/>
      <c r="EDC2416" s="53"/>
      <c r="EDD2416" s="53"/>
      <c r="EDE2416" s="53"/>
      <c r="EDF2416" s="53"/>
      <c r="EDG2416" s="53"/>
      <c r="EDH2416" s="53"/>
      <c r="EDI2416" s="53"/>
      <c r="EDJ2416" s="53"/>
      <c r="EDK2416" s="53"/>
      <c r="EDL2416" s="53"/>
      <c r="EDM2416" s="53"/>
      <c r="EDN2416" s="53"/>
      <c r="EDO2416" s="53"/>
      <c r="EDP2416" s="53"/>
      <c r="EDQ2416" s="53"/>
      <c r="EDR2416" s="53"/>
      <c r="EDS2416" s="53"/>
      <c r="EDT2416" s="53"/>
      <c r="EDU2416" s="53"/>
      <c r="EDV2416" s="53"/>
      <c r="EDW2416" s="53"/>
      <c r="EDX2416" s="53"/>
      <c r="EDY2416" s="53"/>
      <c r="EDZ2416" s="53"/>
      <c r="EEA2416" s="53"/>
      <c r="EEB2416" s="53"/>
      <c r="EEC2416" s="53"/>
      <c r="EED2416" s="53"/>
      <c r="EEE2416" s="53"/>
      <c r="EEF2416" s="53"/>
      <c r="EEG2416" s="53"/>
      <c r="EEH2416" s="53"/>
      <c r="EEI2416" s="53"/>
      <c r="EEJ2416" s="53"/>
      <c r="EEK2416" s="53"/>
      <c r="EEL2416" s="53"/>
      <c r="EEM2416" s="53"/>
      <c r="EEN2416" s="53"/>
      <c r="EEO2416" s="53"/>
      <c r="EEP2416" s="53"/>
      <c r="EEQ2416" s="53"/>
      <c r="EER2416" s="53"/>
      <c r="EES2416" s="53"/>
      <c r="EET2416" s="53"/>
      <c r="EEU2416" s="53"/>
      <c r="EEV2416" s="53"/>
      <c r="EEW2416" s="53"/>
      <c r="EEX2416" s="53"/>
      <c r="EEY2416" s="53"/>
      <c r="EEZ2416" s="53"/>
      <c r="EFA2416" s="53"/>
      <c r="EFB2416" s="53"/>
      <c r="EFC2416" s="53"/>
      <c r="EFD2416" s="53"/>
      <c r="EFE2416" s="53"/>
      <c r="EFF2416" s="53"/>
      <c r="EFG2416" s="53"/>
      <c r="EFH2416" s="53"/>
      <c r="EFI2416" s="53"/>
      <c r="EFJ2416" s="53"/>
      <c r="EFK2416" s="53"/>
      <c r="EFL2416" s="53"/>
      <c r="EFM2416" s="53"/>
      <c r="EFN2416" s="53"/>
      <c r="EFO2416" s="53"/>
      <c r="EFP2416" s="53"/>
      <c r="EFQ2416" s="53"/>
      <c r="EFR2416" s="53"/>
      <c r="EFS2416" s="53"/>
      <c r="EFT2416" s="53"/>
      <c r="EFU2416" s="53"/>
      <c r="EFV2416" s="53"/>
      <c r="EFW2416" s="53"/>
      <c r="EFX2416" s="53"/>
      <c r="EFY2416" s="53"/>
      <c r="EFZ2416" s="53"/>
      <c r="EGA2416" s="53"/>
      <c r="EGB2416" s="53"/>
      <c r="EGC2416" s="53"/>
      <c r="EGD2416" s="53"/>
      <c r="EGE2416" s="53"/>
      <c r="EGF2416" s="53"/>
      <c r="EGG2416" s="53"/>
      <c r="EGH2416" s="53"/>
      <c r="EGI2416" s="53"/>
      <c r="EGJ2416" s="53"/>
      <c r="EGK2416" s="53"/>
      <c r="EGL2416" s="53"/>
      <c r="EGM2416" s="53"/>
      <c r="EGN2416" s="53"/>
      <c r="EGO2416" s="53"/>
      <c r="EGP2416" s="53"/>
      <c r="EGQ2416" s="53"/>
      <c r="EGR2416" s="53"/>
      <c r="EGS2416" s="53"/>
      <c r="EGT2416" s="53"/>
      <c r="EGU2416" s="53"/>
      <c r="EGV2416" s="53"/>
      <c r="EGW2416" s="53"/>
      <c r="EGX2416" s="53"/>
      <c r="EGY2416" s="53"/>
      <c r="EGZ2416" s="53"/>
      <c r="EHA2416" s="53"/>
      <c r="EHB2416" s="53"/>
      <c r="EHC2416" s="53"/>
      <c r="EHD2416" s="53"/>
      <c r="EHE2416" s="53"/>
      <c r="EHF2416" s="53"/>
      <c r="EHG2416" s="53"/>
      <c r="EHH2416" s="53"/>
      <c r="EHI2416" s="53"/>
      <c r="EHJ2416" s="53"/>
      <c r="EHK2416" s="53"/>
      <c r="EHL2416" s="53"/>
      <c r="EHM2416" s="53"/>
      <c r="EHN2416" s="53"/>
      <c r="EHO2416" s="53"/>
      <c r="EHP2416" s="53"/>
      <c r="EHQ2416" s="53"/>
      <c r="EHR2416" s="53"/>
      <c r="EHS2416" s="53"/>
      <c r="EHT2416" s="53"/>
      <c r="EHU2416" s="53"/>
      <c r="EHV2416" s="53"/>
      <c r="EHW2416" s="53"/>
      <c r="EHX2416" s="53"/>
      <c r="EHY2416" s="53"/>
      <c r="EHZ2416" s="53"/>
      <c r="EIA2416" s="53"/>
      <c r="EIB2416" s="53"/>
      <c r="EIC2416" s="53"/>
      <c r="EID2416" s="53"/>
      <c r="EIE2416" s="53"/>
      <c r="EIF2416" s="53"/>
      <c r="EIG2416" s="53"/>
      <c r="EIH2416" s="53"/>
      <c r="EII2416" s="53"/>
      <c r="EIJ2416" s="53"/>
      <c r="EIK2416" s="53"/>
      <c r="EIL2416" s="53"/>
      <c r="EIM2416" s="53"/>
      <c r="EIN2416" s="53"/>
      <c r="EIO2416" s="53"/>
      <c r="EIP2416" s="53"/>
      <c r="EIQ2416" s="53"/>
      <c r="EIR2416" s="53"/>
      <c r="EIS2416" s="53"/>
      <c r="EIT2416" s="53"/>
      <c r="EIU2416" s="53"/>
      <c r="EIV2416" s="53"/>
      <c r="EIW2416" s="53"/>
      <c r="EIX2416" s="53"/>
      <c r="EIY2416" s="53"/>
      <c r="EIZ2416" s="53"/>
      <c r="EJA2416" s="53"/>
      <c r="EJB2416" s="53"/>
      <c r="EJC2416" s="53"/>
      <c r="EJD2416" s="53"/>
      <c r="EJE2416" s="53"/>
      <c r="EJF2416" s="53"/>
      <c r="EJG2416" s="53"/>
      <c r="EJH2416" s="53"/>
      <c r="EJI2416" s="53"/>
      <c r="EJJ2416" s="53"/>
      <c r="EJK2416" s="53"/>
      <c r="EJL2416" s="53"/>
      <c r="EJM2416" s="53"/>
      <c r="EJN2416" s="53"/>
      <c r="EJO2416" s="53"/>
      <c r="EJP2416" s="53"/>
      <c r="EJQ2416" s="53"/>
      <c r="EJR2416" s="53"/>
      <c r="EJS2416" s="53"/>
      <c r="EJT2416" s="53"/>
      <c r="EJU2416" s="53"/>
      <c r="EJV2416" s="53"/>
      <c r="EJW2416" s="53"/>
      <c r="EJX2416" s="53"/>
      <c r="EJY2416" s="53"/>
      <c r="EJZ2416" s="53"/>
      <c r="EKA2416" s="53"/>
      <c r="EKB2416" s="53"/>
      <c r="EKC2416" s="53"/>
      <c r="EKD2416" s="53"/>
      <c r="EKE2416" s="53"/>
      <c r="EKF2416" s="53"/>
      <c r="EKG2416" s="53"/>
      <c r="EKH2416" s="53"/>
      <c r="EKI2416" s="53"/>
      <c r="EKJ2416" s="53"/>
      <c r="EKK2416" s="53"/>
      <c r="EKL2416" s="53"/>
      <c r="EKM2416" s="53"/>
      <c r="EKN2416" s="53"/>
      <c r="EKO2416" s="53"/>
      <c r="EKP2416" s="53"/>
      <c r="EKQ2416" s="53"/>
      <c r="EKR2416" s="53"/>
      <c r="EKS2416" s="53"/>
      <c r="EKT2416" s="53"/>
      <c r="EKU2416" s="53"/>
      <c r="EKV2416" s="53"/>
      <c r="EKW2416" s="53"/>
      <c r="EKX2416" s="53"/>
      <c r="EKY2416" s="53"/>
      <c r="EKZ2416" s="53"/>
      <c r="ELA2416" s="53"/>
      <c r="ELB2416" s="53"/>
      <c r="ELC2416" s="53"/>
      <c r="ELD2416" s="53"/>
      <c r="ELE2416" s="53"/>
      <c r="ELF2416" s="53"/>
      <c r="ELG2416" s="53"/>
      <c r="ELH2416" s="53"/>
      <c r="ELI2416" s="53"/>
      <c r="ELJ2416" s="53"/>
      <c r="ELK2416" s="53"/>
      <c r="ELL2416" s="53"/>
      <c r="ELM2416" s="53"/>
      <c r="ELN2416" s="53"/>
      <c r="ELO2416" s="53"/>
      <c r="ELP2416" s="53"/>
      <c r="ELQ2416" s="53"/>
      <c r="ELR2416" s="53"/>
      <c r="ELS2416" s="53"/>
      <c r="ELT2416" s="53"/>
      <c r="ELU2416" s="53"/>
      <c r="ELV2416" s="53"/>
      <c r="ELW2416" s="53"/>
      <c r="ELX2416" s="53"/>
      <c r="ELY2416" s="53"/>
      <c r="ELZ2416" s="53"/>
      <c r="EMA2416" s="53"/>
      <c r="EMB2416" s="53"/>
      <c r="EMC2416" s="53"/>
      <c r="EMD2416" s="53"/>
      <c r="EME2416" s="53"/>
      <c r="EMF2416" s="53"/>
      <c r="EMG2416" s="53"/>
      <c r="EMH2416" s="53"/>
      <c r="EMI2416" s="53"/>
      <c r="EMJ2416" s="53"/>
      <c r="EMK2416" s="53"/>
      <c r="EML2416" s="53"/>
      <c r="EMM2416" s="53"/>
      <c r="EMN2416" s="53"/>
      <c r="EMO2416" s="53"/>
      <c r="EMP2416" s="53"/>
      <c r="EMQ2416" s="53"/>
      <c r="EMR2416" s="53"/>
      <c r="EMS2416" s="53"/>
      <c r="EMT2416" s="53"/>
      <c r="EMU2416" s="53"/>
      <c r="EMV2416" s="53"/>
      <c r="EMW2416" s="53"/>
      <c r="EMX2416" s="53"/>
      <c r="EMY2416" s="53"/>
      <c r="EMZ2416" s="53"/>
      <c r="ENA2416" s="53"/>
      <c r="ENB2416" s="53"/>
      <c r="ENC2416" s="53"/>
      <c r="END2416" s="53"/>
      <c r="ENE2416" s="53"/>
      <c r="ENF2416" s="53"/>
      <c r="ENG2416" s="53"/>
      <c r="ENH2416" s="53"/>
      <c r="ENI2416" s="53"/>
      <c r="ENJ2416" s="53"/>
      <c r="ENK2416" s="53"/>
      <c r="ENL2416" s="53"/>
      <c r="ENM2416" s="53"/>
      <c r="ENN2416" s="53"/>
      <c r="ENO2416" s="53"/>
      <c r="ENP2416" s="53"/>
      <c r="ENQ2416" s="53"/>
      <c r="ENR2416" s="53"/>
      <c r="ENS2416" s="53"/>
      <c r="ENT2416" s="53"/>
      <c r="ENU2416" s="53"/>
      <c r="ENV2416" s="53"/>
      <c r="ENW2416" s="53"/>
      <c r="ENX2416" s="53"/>
      <c r="ENY2416" s="53"/>
      <c r="ENZ2416" s="53"/>
      <c r="EOA2416" s="53"/>
      <c r="EOB2416" s="53"/>
      <c r="EOC2416" s="53"/>
      <c r="EOD2416" s="53"/>
      <c r="EOE2416" s="53"/>
      <c r="EOF2416" s="53"/>
      <c r="EOG2416" s="53"/>
      <c r="EOH2416" s="53"/>
      <c r="EOI2416" s="53"/>
      <c r="EOJ2416" s="53"/>
      <c r="EOK2416" s="53"/>
      <c r="EOL2416" s="53"/>
      <c r="EOM2416" s="53"/>
      <c r="EON2416" s="53"/>
      <c r="EOO2416" s="53"/>
      <c r="EOP2416" s="53"/>
      <c r="EOQ2416" s="53"/>
      <c r="EOR2416" s="53"/>
      <c r="EOS2416" s="53"/>
      <c r="EOT2416" s="53"/>
      <c r="EOU2416" s="53"/>
      <c r="EOV2416" s="53"/>
      <c r="EOW2416" s="53"/>
      <c r="EOX2416" s="53"/>
      <c r="EOY2416" s="53"/>
      <c r="EOZ2416" s="53"/>
      <c r="EPA2416" s="53"/>
      <c r="EPB2416" s="53"/>
      <c r="EPC2416" s="53"/>
      <c r="EPD2416" s="53"/>
      <c r="EPE2416" s="53"/>
      <c r="EPF2416" s="53"/>
      <c r="EPG2416" s="53"/>
      <c r="EPH2416" s="53"/>
      <c r="EPI2416" s="53"/>
      <c r="EPJ2416" s="53"/>
      <c r="EPK2416" s="53"/>
      <c r="EPL2416" s="53"/>
      <c r="EPM2416" s="53"/>
      <c r="EPN2416" s="53"/>
      <c r="EPO2416" s="53"/>
      <c r="EPP2416" s="53"/>
      <c r="EPQ2416" s="53"/>
      <c r="EPR2416" s="53"/>
      <c r="EPS2416" s="53"/>
      <c r="EPT2416" s="53"/>
      <c r="EPU2416" s="53"/>
      <c r="EPV2416" s="53"/>
      <c r="EPW2416" s="53"/>
      <c r="EPX2416" s="53"/>
      <c r="EPY2416" s="53"/>
      <c r="EPZ2416" s="53"/>
      <c r="EQA2416" s="53"/>
      <c r="EQB2416" s="53"/>
      <c r="EQC2416" s="53"/>
      <c r="EQD2416" s="53"/>
      <c r="EQE2416" s="53"/>
      <c r="EQF2416" s="53"/>
      <c r="EQG2416" s="53"/>
      <c r="EQH2416" s="53"/>
      <c r="EQI2416" s="53"/>
      <c r="EQJ2416" s="53"/>
      <c r="EQK2416" s="53"/>
      <c r="EQL2416" s="53"/>
      <c r="EQM2416" s="53"/>
      <c r="EQN2416" s="53"/>
      <c r="EQO2416" s="53"/>
      <c r="EQP2416" s="53"/>
      <c r="EQQ2416" s="53"/>
      <c r="EQR2416" s="53"/>
      <c r="EQS2416" s="53"/>
      <c r="EQT2416" s="53"/>
      <c r="EQU2416" s="53"/>
      <c r="EQV2416" s="53"/>
      <c r="EQW2416" s="53"/>
      <c r="EQX2416" s="53"/>
      <c r="EQY2416" s="53"/>
      <c r="EQZ2416" s="53"/>
      <c r="ERA2416" s="53"/>
      <c r="ERB2416" s="53"/>
      <c r="ERC2416" s="53"/>
      <c r="ERD2416" s="53"/>
      <c r="ERE2416" s="53"/>
      <c r="ERF2416" s="53"/>
      <c r="ERG2416" s="53"/>
      <c r="ERH2416" s="53"/>
      <c r="ERI2416" s="53"/>
      <c r="ERJ2416" s="53"/>
      <c r="ERK2416" s="53"/>
      <c r="ERL2416" s="53"/>
      <c r="ERM2416" s="53"/>
      <c r="ERN2416" s="53"/>
      <c r="ERO2416" s="53"/>
      <c r="ERP2416" s="53"/>
      <c r="ERQ2416" s="53"/>
      <c r="ERR2416" s="53"/>
      <c r="ERS2416" s="53"/>
      <c r="ERT2416" s="53"/>
      <c r="ERU2416" s="53"/>
      <c r="ERV2416" s="53"/>
      <c r="ERW2416" s="53"/>
      <c r="ERX2416" s="53"/>
      <c r="ERY2416" s="53"/>
      <c r="ERZ2416" s="53"/>
      <c r="ESA2416" s="53"/>
      <c r="ESB2416" s="53"/>
      <c r="ESC2416" s="53"/>
      <c r="ESD2416" s="53"/>
      <c r="ESE2416" s="53"/>
      <c r="ESF2416" s="53"/>
      <c r="ESG2416" s="53"/>
      <c r="ESH2416" s="53"/>
      <c r="ESI2416" s="53"/>
      <c r="ESJ2416" s="53"/>
      <c r="ESK2416" s="53"/>
      <c r="ESL2416" s="53"/>
      <c r="ESM2416" s="53"/>
      <c r="ESN2416" s="53"/>
      <c r="ESO2416" s="53"/>
      <c r="ESP2416" s="53"/>
      <c r="ESQ2416" s="53"/>
      <c r="ESR2416" s="53"/>
      <c r="ESS2416" s="53"/>
      <c r="EST2416" s="53"/>
      <c r="ESU2416" s="53"/>
      <c r="ESV2416" s="53"/>
      <c r="ESW2416" s="53"/>
      <c r="ESX2416" s="53"/>
      <c r="ESY2416" s="53"/>
      <c r="ESZ2416" s="53"/>
      <c r="ETA2416" s="53"/>
      <c r="ETB2416" s="53"/>
      <c r="ETC2416" s="53"/>
      <c r="ETD2416" s="53"/>
      <c r="ETE2416" s="53"/>
      <c r="ETF2416" s="53"/>
      <c r="ETG2416" s="53"/>
      <c r="ETH2416" s="53"/>
      <c r="ETI2416" s="53"/>
      <c r="ETJ2416" s="53"/>
      <c r="ETK2416" s="53"/>
      <c r="ETL2416" s="53"/>
      <c r="ETM2416" s="53"/>
      <c r="ETN2416" s="53"/>
      <c r="ETO2416" s="53"/>
      <c r="ETP2416" s="53"/>
      <c r="ETQ2416" s="53"/>
      <c r="ETR2416" s="53"/>
      <c r="ETS2416" s="53"/>
      <c r="ETT2416" s="53"/>
      <c r="ETU2416" s="53"/>
      <c r="ETV2416" s="53"/>
      <c r="ETW2416" s="53"/>
      <c r="ETX2416" s="53"/>
      <c r="ETY2416" s="53"/>
      <c r="ETZ2416" s="53"/>
      <c r="EUA2416" s="53"/>
      <c r="EUB2416" s="53"/>
      <c r="EUC2416" s="53"/>
      <c r="EUD2416" s="53"/>
      <c r="EUE2416" s="53"/>
      <c r="EUF2416" s="53"/>
      <c r="EUG2416" s="53"/>
      <c r="EUH2416" s="53"/>
      <c r="EUI2416" s="53"/>
      <c r="EUJ2416" s="53"/>
      <c r="EUK2416" s="53"/>
      <c r="EUL2416" s="53"/>
      <c r="EUM2416" s="53"/>
      <c r="EUN2416" s="53"/>
      <c r="EUO2416" s="53"/>
      <c r="EUP2416" s="53"/>
      <c r="EUQ2416" s="53"/>
      <c r="EUR2416" s="53"/>
      <c r="EUS2416" s="53"/>
      <c r="EUT2416" s="53"/>
      <c r="EUU2416" s="53"/>
      <c r="EUV2416" s="53"/>
      <c r="EUW2416" s="53"/>
      <c r="EUX2416" s="53"/>
      <c r="EUY2416" s="53"/>
      <c r="EUZ2416" s="53"/>
      <c r="EVA2416" s="53"/>
      <c r="EVB2416" s="53"/>
      <c r="EVC2416" s="53"/>
      <c r="EVD2416" s="53"/>
      <c r="EVE2416" s="53"/>
      <c r="EVF2416" s="53"/>
      <c r="EVG2416" s="53"/>
      <c r="EVH2416" s="53"/>
      <c r="EVI2416" s="53"/>
      <c r="EVJ2416" s="53"/>
      <c r="EVK2416" s="53"/>
      <c r="EVL2416" s="53"/>
      <c r="EVM2416" s="53"/>
      <c r="EVN2416" s="53"/>
      <c r="EVO2416" s="53"/>
      <c r="EVP2416" s="53"/>
      <c r="EVQ2416" s="53"/>
      <c r="EVR2416" s="53"/>
      <c r="EVS2416" s="53"/>
      <c r="EVT2416" s="53"/>
      <c r="EVU2416" s="53"/>
      <c r="EVV2416" s="53"/>
      <c r="EVW2416" s="53"/>
      <c r="EVX2416" s="53"/>
      <c r="EVY2416" s="53"/>
      <c r="EVZ2416" s="53"/>
      <c r="EWA2416" s="53"/>
      <c r="EWB2416" s="53"/>
      <c r="EWC2416" s="53"/>
      <c r="EWD2416" s="53"/>
      <c r="EWE2416" s="53"/>
      <c r="EWF2416" s="53"/>
      <c r="EWG2416" s="53"/>
      <c r="EWH2416" s="53"/>
      <c r="EWI2416" s="53"/>
      <c r="EWJ2416" s="53"/>
      <c r="EWK2416" s="53"/>
      <c r="EWL2416" s="53"/>
      <c r="EWM2416" s="53"/>
      <c r="EWN2416" s="53"/>
      <c r="EWO2416" s="53"/>
      <c r="EWP2416" s="53"/>
      <c r="EWQ2416" s="53"/>
      <c r="EWR2416" s="53"/>
      <c r="EWS2416" s="53"/>
      <c r="EWT2416" s="53"/>
      <c r="EWU2416" s="53"/>
      <c r="EWV2416" s="53"/>
      <c r="EWW2416" s="53"/>
      <c r="EWX2416" s="53"/>
      <c r="EWY2416" s="53"/>
      <c r="EWZ2416" s="53"/>
      <c r="EXA2416" s="53"/>
      <c r="EXB2416" s="53"/>
      <c r="EXC2416" s="53"/>
      <c r="EXD2416" s="53"/>
      <c r="EXE2416" s="53"/>
      <c r="EXF2416" s="53"/>
      <c r="EXG2416" s="53"/>
      <c r="EXH2416" s="53"/>
      <c r="EXI2416" s="53"/>
      <c r="EXJ2416" s="53"/>
      <c r="EXK2416" s="53"/>
      <c r="EXL2416" s="53"/>
      <c r="EXM2416" s="53"/>
      <c r="EXN2416" s="53"/>
      <c r="EXO2416" s="53"/>
      <c r="EXP2416" s="53"/>
      <c r="EXQ2416" s="53"/>
      <c r="EXR2416" s="53"/>
      <c r="EXS2416" s="53"/>
      <c r="EXT2416" s="53"/>
      <c r="EXU2416" s="53"/>
      <c r="EXV2416" s="53"/>
      <c r="EXW2416" s="53"/>
      <c r="EXX2416" s="53"/>
      <c r="EXY2416" s="53"/>
      <c r="EXZ2416" s="53"/>
      <c r="EYA2416" s="53"/>
      <c r="EYB2416" s="53"/>
      <c r="EYC2416" s="53"/>
      <c r="EYD2416" s="53"/>
      <c r="EYE2416" s="53"/>
      <c r="EYF2416" s="53"/>
      <c r="EYG2416" s="53"/>
      <c r="EYH2416" s="53"/>
      <c r="EYI2416" s="53"/>
      <c r="EYJ2416" s="53"/>
      <c r="EYK2416" s="53"/>
      <c r="EYL2416" s="53"/>
      <c r="EYM2416" s="53"/>
      <c r="EYN2416" s="53"/>
      <c r="EYO2416" s="53"/>
      <c r="EYP2416" s="53"/>
      <c r="EYQ2416" s="53"/>
      <c r="EYR2416" s="53"/>
      <c r="EYS2416" s="53"/>
      <c r="EYT2416" s="53"/>
      <c r="EYU2416" s="53"/>
      <c r="EYV2416" s="53"/>
      <c r="EYW2416" s="53"/>
      <c r="EYX2416" s="53"/>
      <c r="EYY2416" s="53"/>
      <c r="EYZ2416" s="53"/>
      <c r="EZA2416" s="53"/>
      <c r="EZB2416" s="53"/>
      <c r="EZC2416" s="53"/>
      <c r="EZD2416" s="53"/>
      <c r="EZE2416" s="53"/>
      <c r="EZF2416" s="53"/>
      <c r="EZG2416" s="53"/>
      <c r="EZH2416" s="53"/>
      <c r="EZI2416" s="53"/>
      <c r="EZJ2416" s="53"/>
      <c r="EZK2416" s="53"/>
      <c r="EZL2416" s="53"/>
      <c r="EZM2416" s="53"/>
      <c r="EZN2416" s="53"/>
      <c r="EZO2416" s="53"/>
      <c r="EZP2416" s="53"/>
      <c r="EZQ2416" s="53"/>
      <c r="EZR2416" s="53"/>
      <c r="EZS2416" s="53"/>
      <c r="EZT2416" s="53"/>
      <c r="EZU2416" s="53"/>
      <c r="EZV2416" s="53"/>
      <c r="EZW2416" s="53"/>
      <c r="EZX2416" s="53"/>
      <c r="EZY2416" s="53"/>
      <c r="EZZ2416" s="53"/>
      <c r="FAA2416" s="53"/>
      <c r="FAB2416" s="53"/>
      <c r="FAC2416" s="53"/>
      <c r="FAD2416" s="53"/>
      <c r="FAE2416" s="53"/>
      <c r="FAF2416" s="53"/>
      <c r="FAG2416" s="53"/>
      <c r="FAH2416" s="53"/>
      <c r="FAI2416" s="53"/>
      <c r="FAJ2416" s="53"/>
      <c r="FAK2416" s="53"/>
      <c r="FAL2416" s="53"/>
      <c r="FAM2416" s="53"/>
      <c r="FAN2416" s="53"/>
      <c r="FAO2416" s="53"/>
      <c r="FAP2416" s="53"/>
      <c r="FAQ2416" s="53"/>
      <c r="FAR2416" s="53"/>
      <c r="FAS2416" s="53"/>
      <c r="FAT2416" s="53"/>
      <c r="FAU2416" s="53"/>
      <c r="FAV2416" s="53"/>
      <c r="FAW2416" s="53"/>
      <c r="FAX2416" s="53"/>
      <c r="FAY2416" s="53"/>
      <c r="FAZ2416" s="53"/>
      <c r="FBA2416" s="53"/>
      <c r="FBB2416" s="53"/>
      <c r="FBC2416" s="53"/>
      <c r="FBD2416" s="53"/>
      <c r="FBE2416" s="53"/>
      <c r="FBF2416" s="53"/>
      <c r="FBG2416" s="53"/>
      <c r="FBH2416" s="53"/>
      <c r="FBI2416" s="53"/>
      <c r="FBJ2416" s="53"/>
      <c r="FBK2416" s="53"/>
      <c r="FBL2416" s="53"/>
      <c r="FBM2416" s="53"/>
      <c r="FBN2416" s="53"/>
      <c r="FBO2416" s="53"/>
      <c r="FBP2416" s="53"/>
      <c r="FBQ2416" s="53"/>
      <c r="FBR2416" s="53"/>
      <c r="FBS2416" s="53"/>
      <c r="FBT2416" s="53"/>
      <c r="FBU2416" s="53"/>
      <c r="FBV2416" s="53"/>
      <c r="FBW2416" s="53"/>
      <c r="FBX2416" s="53"/>
      <c r="FBY2416" s="53"/>
      <c r="FBZ2416" s="53"/>
      <c r="FCA2416" s="53"/>
      <c r="FCB2416" s="53"/>
      <c r="FCC2416" s="53"/>
      <c r="FCD2416" s="53"/>
      <c r="FCE2416" s="53"/>
      <c r="FCF2416" s="53"/>
      <c r="FCG2416" s="53"/>
      <c r="FCH2416" s="53"/>
      <c r="FCI2416" s="53"/>
      <c r="FCJ2416" s="53"/>
      <c r="FCK2416" s="53"/>
      <c r="FCL2416" s="53"/>
      <c r="FCM2416" s="53"/>
      <c r="FCN2416" s="53"/>
      <c r="FCO2416" s="53"/>
      <c r="FCP2416" s="53"/>
      <c r="FCQ2416" s="53"/>
      <c r="FCR2416" s="53"/>
      <c r="FCS2416" s="53"/>
      <c r="FCT2416" s="53"/>
      <c r="FCU2416" s="53"/>
      <c r="FCV2416" s="53"/>
      <c r="FCW2416" s="53"/>
      <c r="FCX2416" s="53"/>
      <c r="FCY2416" s="53"/>
      <c r="FCZ2416" s="53"/>
      <c r="FDA2416" s="53"/>
      <c r="FDB2416" s="53"/>
      <c r="FDC2416" s="53"/>
      <c r="FDD2416" s="53"/>
      <c r="FDE2416" s="53"/>
      <c r="FDF2416" s="53"/>
      <c r="FDG2416" s="53"/>
      <c r="FDH2416" s="53"/>
      <c r="FDI2416" s="53"/>
      <c r="FDJ2416" s="53"/>
      <c r="FDK2416" s="53"/>
      <c r="FDL2416" s="53"/>
      <c r="FDM2416" s="53"/>
      <c r="FDN2416" s="53"/>
      <c r="FDO2416" s="53"/>
      <c r="FDP2416" s="53"/>
      <c r="FDQ2416" s="53"/>
      <c r="FDR2416" s="53"/>
      <c r="FDS2416" s="53"/>
      <c r="FDT2416" s="53"/>
      <c r="FDU2416" s="53"/>
      <c r="FDV2416" s="53"/>
      <c r="FDW2416" s="53"/>
      <c r="FDX2416" s="53"/>
      <c r="FDY2416" s="53"/>
      <c r="FDZ2416" s="53"/>
      <c r="FEA2416" s="53"/>
      <c r="FEB2416" s="53"/>
      <c r="FEC2416" s="53"/>
      <c r="FED2416" s="53"/>
      <c r="FEE2416" s="53"/>
      <c r="FEF2416" s="53"/>
      <c r="FEG2416" s="53"/>
      <c r="FEH2416" s="53"/>
      <c r="FEI2416" s="53"/>
      <c r="FEJ2416" s="53"/>
      <c r="FEK2416" s="53"/>
      <c r="FEL2416" s="53"/>
      <c r="FEM2416" s="53"/>
      <c r="FEN2416" s="53"/>
      <c r="FEO2416" s="53"/>
      <c r="FEP2416" s="53"/>
      <c r="FEQ2416" s="53"/>
      <c r="FER2416" s="53"/>
      <c r="FES2416" s="53"/>
      <c r="FET2416" s="53"/>
      <c r="FEU2416" s="53"/>
      <c r="FEV2416" s="53"/>
      <c r="FEW2416" s="53"/>
      <c r="FEX2416" s="53"/>
      <c r="FEY2416" s="53"/>
      <c r="FEZ2416" s="53"/>
      <c r="FFA2416" s="53"/>
      <c r="FFB2416" s="53"/>
      <c r="FFC2416" s="53"/>
      <c r="FFD2416" s="53"/>
      <c r="FFE2416" s="53"/>
      <c r="FFF2416" s="53"/>
      <c r="FFG2416" s="53"/>
      <c r="FFH2416" s="53"/>
      <c r="FFI2416" s="53"/>
      <c r="FFJ2416" s="53"/>
      <c r="FFK2416" s="53"/>
      <c r="FFL2416" s="53"/>
      <c r="FFM2416" s="53"/>
      <c r="FFN2416" s="53"/>
      <c r="FFO2416" s="53"/>
      <c r="FFP2416" s="53"/>
      <c r="FFQ2416" s="53"/>
      <c r="FFR2416" s="53"/>
      <c r="FFS2416" s="53"/>
      <c r="FFT2416" s="53"/>
      <c r="FFU2416" s="53"/>
      <c r="FFV2416" s="53"/>
      <c r="FFW2416" s="53"/>
      <c r="FFX2416" s="53"/>
      <c r="FFY2416" s="53"/>
      <c r="FFZ2416" s="53"/>
      <c r="FGA2416" s="53"/>
      <c r="FGB2416" s="53"/>
      <c r="FGC2416" s="53"/>
      <c r="FGD2416" s="53"/>
      <c r="FGE2416" s="53"/>
      <c r="FGF2416" s="53"/>
      <c r="FGG2416" s="53"/>
      <c r="FGH2416" s="53"/>
      <c r="FGI2416" s="53"/>
      <c r="FGJ2416" s="53"/>
      <c r="FGK2416" s="53"/>
      <c r="FGL2416" s="53"/>
      <c r="FGM2416" s="53"/>
      <c r="FGN2416" s="53"/>
      <c r="FGO2416" s="53"/>
      <c r="FGP2416" s="53"/>
      <c r="FGQ2416" s="53"/>
      <c r="FGR2416" s="53"/>
      <c r="FGS2416" s="53"/>
      <c r="FGT2416" s="53"/>
      <c r="FGU2416" s="53"/>
      <c r="FGV2416" s="53"/>
      <c r="FGW2416" s="53"/>
      <c r="FGX2416" s="53"/>
      <c r="FGY2416" s="53"/>
      <c r="FGZ2416" s="53"/>
      <c r="FHA2416" s="53"/>
      <c r="FHB2416" s="53"/>
      <c r="FHC2416" s="53"/>
      <c r="FHD2416" s="53"/>
      <c r="FHE2416" s="53"/>
      <c r="FHF2416" s="53"/>
      <c r="FHG2416" s="53"/>
      <c r="FHH2416" s="53"/>
      <c r="FHI2416" s="53"/>
      <c r="FHJ2416" s="53"/>
      <c r="FHK2416" s="53"/>
      <c r="FHL2416" s="53"/>
      <c r="FHM2416" s="53"/>
      <c r="FHN2416" s="53"/>
      <c r="FHO2416" s="53"/>
      <c r="FHP2416" s="53"/>
      <c r="FHQ2416" s="53"/>
      <c r="FHR2416" s="53"/>
      <c r="FHS2416" s="53"/>
      <c r="FHT2416" s="53"/>
      <c r="FHU2416" s="53"/>
      <c r="FHV2416" s="53"/>
      <c r="FHW2416" s="53"/>
      <c r="FHX2416" s="53"/>
      <c r="FHY2416" s="53"/>
      <c r="FHZ2416" s="53"/>
      <c r="FIA2416" s="53"/>
      <c r="FIB2416" s="53"/>
      <c r="FIC2416" s="53"/>
      <c r="FID2416" s="53"/>
      <c r="FIE2416" s="53"/>
      <c r="FIF2416" s="53"/>
      <c r="FIG2416" s="53"/>
      <c r="FIH2416" s="53"/>
      <c r="FII2416" s="53"/>
      <c r="FIJ2416" s="53"/>
      <c r="FIK2416" s="53"/>
      <c r="FIL2416" s="53"/>
      <c r="FIM2416" s="53"/>
      <c r="FIN2416" s="53"/>
      <c r="FIO2416" s="53"/>
      <c r="FIP2416" s="53"/>
      <c r="FIQ2416" s="53"/>
      <c r="FIR2416" s="53"/>
      <c r="FIS2416" s="53"/>
      <c r="FIT2416" s="53"/>
      <c r="FIU2416" s="53"/>
      <c r="FIV2416" s="53"/>
      <c r="FIW2416" s="53"/>
      <c r="FIX2416" s="53"/>
      <c r="FIY2416" s="53"/>
      <c r="FIZ2416" s="53"/>
      <c r="FJA2416" s="53"/>
      <c r="FJB2416" s="53"/>
      <c r="FJC2416" s="53"/>
      <c r="FJD2416" s="53"/>
      <c r="FJE2416" s="53"/>
      <c r="FJF2416" s="53"/>
      <c r="FJG2416" s="53"/>
      <c r="FJH2416" s="53"/>
      <c r="FJI2416" s="53"/>
      <c r="FJJ2416" s="53"/>
      <c r="FJK2416" s="53"/>
      <c r="FJL2416" s="53"/>
      <c r="FJM2416" s="53"/>
      <c r="FJN2416" s="53"/>
      <c r="FJO2416" s="53"/>
      <c r="FJP2416" s="53"/>
      <c r="FJQ2416" s="53"/>
      <c r="FJR2416" s="53"/>
      <c r="FJS2416" s="53"/>
      <c r="FJT2416" s="53"/>
      <c r="FJU2416" s="53"/>
      <c r="FJV2416" s="53"/>
      <c r="FJW2416" s="53"/>
      <c r="FJX2416" s="53"/>
      <c r="FJY2416" s="53"/>
      <c r="FJZ2416" s="53"/>
      <c r="FKA2416" s="53"/>
      <c r="FKB2416" s="53"/>
      <c r="FKC2416" s="53"/>
      <c r="FKD2416" s="53"/>
      <c r="FKE2416" s="53"/>
      <c r="FKF2416" s="53"/>
      <c r="FKG2416" s="53"/>
      <c r="FKH2416" s="53"/>
      <c r="FKI2416" s="53"/>
      <c r="FKJ2416" s="53"/>
      <c r="FKK2416" s="53"/>
      <c r="FKL2416" s="53"/>
      <c r="FKM2416" s="53"/>
      <c r="FKN2416" s="53"/>
      <c r="FKO2416" s="53"/>
      <c r="FKP2416" s="53"/>
      <c r="FKQ2416" s="53"/>
      <c r="FKR2416" s="53"/>
      <c r="FKS2416" s="53"/>
      <c r="FKT2416" s="53"/>
      <c r="FKU2416" s="53"/>
      <c r="FKV2416" s="53"/>
      <c r="FKW2416" s="53"/>
      <c r="FKX2416" s="53"/>
      <c r="FKY2416" s="53"/>
      <c r="FKZ2416" s="53"/>
      <c r="FLA2416" s="53"/>
      <c r="FLB2416" s="53"/>
      <c r="FLC2416" s="53"/>
      <c r="FLD2416" s="53"/>
      <c r="FLE2416" s="53"/>
      <c r="FLF2416" s="53"/>
      <c r="FLG2416" s="53"/>
      <c r="FLH2416" s="53"/>
      <c r="FLI2416" s="53"/>
      <c r="FLJ2416" s="53"/>
      <c r="FLK2416" s="53"/>
      <c r="FLL2416" s="53"/>
      <c r="FLM2416" s="53"/>
      <c r="FLN2416" s="53"/>
      <c r="FLO2416" s="53"/>
      <c r="FLP2416" s="53"/>
      <c r="FLQ2416" s="53"/>
      <c r="FLR2416" s="53"/>
      <c r="FLS2416" s="53"/>
      <c r="FLT2416" s="53"/>
      <c r="FLU2416" s="53"/>
      <c r="FLV2416" s="53"/>
      <c r="FLW2416" s="53"/>
      <c r="FLX2416" s="53"/>
      <c r="FLY2416" s="53"/>
      <c r="FLZ2416" s="53"/>
      <c r="FMA2416" s="53"/>
      <c r="FMB2416" s="53"/>
      <c r="FMC2416" s="53"/>
      <c r="FMD2416" s="53"/>
      <c r="FME2416" s="53"/>
      <c r="FMF2416" s="53"/>
      <c r="FMG2416" s="53"/>
      <c r="FMH2416" s="53"/>
      <c r="FMI2416" s="53"/>
      <c r="FMJ2416" s="53"/>
      <c r="FMK2416" s="53"/>
      <c r="FML2416" s="53"/>
      <c r="FMM2416" s="53"/>
      <c r="FMN2416" s="53"/>
      <c r="FMO2416" s="53"/>
      <c r="FMP2416" s="53"/>
      <c r="FMQ2416" s="53"/>
      <c r="FMR2416" s="53"/>
      <c r="FMS2416" s="53"/>
      <c r="FMT2416" s="53"/>
      <c r="FMU2416" s="53"/>
      <c r="FMV2416" s="53"/>
      <c r="FMW2416" s="53"/>
      <c r="FMX2416" s="53"/>
      <c r="FMY2416" s="53"/>
      <c r="FMZ2416" s="53"/>
      <c r="FNA2416" s="53"/>
      <c r="FNB2416" s="53"/>
      <c r="FNC2416" s="53"/>
      <c r="FND2416" s="53"/>
      <c r="FNE2416" s="53"/>
      <c r="FNF2416" s="53"/>
      <c r="FNG2416" s="53"/>
      <c r="FNH2416" s="53"/>
      <c r="FNI2416" s="53"/>
      <c r="FNJ2416" s="53"/>
      <c r="FNK2416" s="53"/>
      <c r="FNL2416" s="53"/>
      <c r="FNM2416" s="53"/>
      <c r="FNN2416" s="53"/>
      <c r="FNO2416" s="53"/>
      <c r="FNP2416" s="53"/>
      <c r="FNQ2416" s="53"/>
      <c r="FNR2416" s="53"/>
      <c r="FNS2416" s="53"/>
      <c r="FNT2416" s="53"/>
      <c r="FNU2416" s="53"/>
      <c r="FNV2416" s="53"/>
      <c r="FNW2416" s="53"/>
      <c r="FNX2416" s="53"/>
      <c r="FNY2416" s="53"/>
      <c r="FNZ2416" s="53"/>
      <c r="FOA2416" s="53"/>
      <c r="FOB2416" s="53"/>
      <c r="FOC2416" s="53"/>
      <c r="FOD2416" s="53"/>
      <c r="FOE2416" s="53"/>
      <c r="FOF2416" s="53"/>
      <c r="FOG2416" s="53"/>
      <c r="FOH2416" s="53"/>
      <c r="FOI2416" s="53"/>
      <c r="FOJ2416" s="53"/>
      <c r="FOK2416" s="53"/>
      <c r="FOL2416" s="53"/>
      <c r="FOM2416" s="53"/>
      <c r="FON2416" s="53"/>
      <c r="FOO2416" s="53"/>
      <c r="FOP2416" s="53"/>
      <c r="FOQ2416" s="53"/>
      <c r="FOR2416" s="53"/>
      <c r="FOS2416" s="53"/>
      <c r="FOT2416" s="53"/>
      <c r="FOU2416" s="53"/>
      <c r="FOV2416" s="53"/>
      <c r="FOW2416" s="53"/>
      <c r="FOX2416" s="53"/>
      <c r="FOY2416" s="53"/>
      <c r="FOZ2416" s="53"/>
      <c r="FPA2416" s="53"/>
      <c r="FPB2416" s="53"/>
      <c r="FPC2416" s="53"/>
      <c r="FPD2416" s="53"/>
      <c r="FPE2416" s="53"/>
      <c r="FPF2416" s="53"/>
      <c r="FPG2416" s="53"/>
      <c r="FPH2416" s="53"/>
      <c r="FPI2416" s="53"/>
      <c r="FPJ2416" s="53"/>
      <c r="FPK2416" s="53"/>
      <c r="FPL2416" s="53"/>
      <c r="FPM2416" s="53"/>
      <c r="FPN2416" s="53"/>
      <c r="FPO2416" s="53"/>
      <c r="FPP2416" s="53"/>
      <c r="FPQ2416" s="53"/>
      <c r="FPR2416" s="53"/>
      <c r="FPS2416" s="53"/>
      <c r="FPT2416" s="53"/>
      <c r="FPU2416" s="53"/>
      <c r="FPV2416" s="53"/>
      <c r="FPW2416" s="53"/>
      <c r="FPX2416" s="53"/>
      <c r="FPY2416" s="53"/>
      <c r="FPZ2416" s="53"/>
      <c r="FQA2416" s="53"/>
      <c r="FQB2416" s="53"/>
      <c r="FQC2416" s="53"/>
      <c r="FQD2416" s="53"/>
      <c r="FQE2416" s="53"/>
      <c r="FQF2416" s="53"/>
      <c r="FQG2416" s="53"/>
      <c r="FQH2416" s="53"/>
      <c r="FQI2416" s="53"/>
      <c r="FQJ2416" s="53"/>
      <c r="FQK2416" s="53"/>
      <c r="FQL2416" s="53"/>
      <c r="FQM2416" s="53"/>
      <c r="FQN2416" s="53"/>
      <c r="FQO2416" s="53"/>
      <c r="FQP2416" s="53"/>
      <c r="FQQ2416" s="53"/>
      <c r="FQR2416" s="53"/>
      <c r="FQS2416" s="53"/>
      <c r="FQT2416" s="53"/>
      <c r="FQU2416" s="53"/>
      <c r="FQV2416" s="53"/>
      <c r="FQW2416" s="53"/>
      <c r="FQX2416" s="53"/>
      <c r="FQY2416" s="53"/>
      <c r="FQZ2416" s="53"/>
      <c r="FRA2416" s="53"/>
      <c r="FRB2416" s="53"/>
      <c r="FRC2416" s="53"/>
      <c r="FRD2416" s="53"/>
      <c r="FRE2416" s="53"/>
      <c r="FRF2416" s="53"/>
      <c r="FRG2416" s="53"/>
      <c r="FRH2416" s="53"/>
      <c r="FRI2416" s="53"/>
      <c r="FRJ2416" s="53"/>
      <c r="FRK2416" s="53"/>
      <c r="FRL2416" s="53"/>
      <c r="FRM2416" s="53"/>
      <c r="FRN2416" s="53"/>
      <c r="FRO2416" s="53"/>
      <c r="FRP2416" s="53"/>
      <c r="FRQ2416" s="53"/>
      <c r="FRR2416" s="53"/>
      <c r="FRS2416" s="53"/>
      <c r="FRT2416" s="53"/>
      <c r="FRU2416" s="53"/>
      <c r="FRV2416" s="53"/>
      <c r="FRW2416" s="53"/>
      <c r="FRX2416" s="53"/>
      <c r="FRY2416" s="53"/>
      <c r="FRZ2416" s="53"/>
      <c r="FSA2416" s="53"/>
      <c r="FSB2416" s="53"/>
      <c r="FSC2416" s="53"/>
      <c r="FSD2416" s="53"/>
      <c r="FSE2416" s="53"/>
      <c r="FSF2416" s="53"/>
      <c r="FSG2416" s="53"/>
      <c r="FSH2416" s="53"/>
      <c r="FSI2416" s="53"/>
      <c r="FSJ2416" s="53"/>
      <c r="FSK2416" s="53"/>
      <c r="FSL2416" s="53"/>
      <c r="FSM2416" s="53"/>
      <c r="FSN2416" s="53"/>
      <c r="FSO2416" s="53"/>
      <c r="FSP2416" s="53"/>
      <c r="FSQ2416" s="53"/>
      <c r="FSR2416" s="53"/>
      <c r="FSS2416" s="53"/>
      <c r="FST2416" s="53"/>
      <c r="FSU2416" s="53"/>
      <c r="FSV2416" s="53"/>
      <c r="FSW2416" s="53"/>
      <c r="FSX2416" s="53"/>
      <c r="FSY2416" s="53"/>
      <c r="FSZ2416" s="53"/>
      <c r="FTA2416" s="53"/>
      <c r="FTB2416" s="53"/>
      <c r="FTC2416" s="53"/>
      <c r="FTD2416" s="53"/>
      <c r="FTE2416" s="53"/>
      <c r="FTF2416" s="53"/>
      <c r="FTG2416" s="53"/>
      <c r="FTH2416" s="53"/>
      <c r="FTI2416" s="53"/>
      <c r="FTJ2416" s="53"/>
      <c r="FTK2416" s="53"/>
      <c r="FTL2416" s="53"/>
      <c r="FTM2416" s="53"/>
      <c r="FTN2416" s="53"/>
      <c r="FTO2416" s="53"/>
      <c r="FTP2416" s="53"/>
      <c r="FTQ2416" s="53"/>
      <c r="FTR2416" s="53"/>
      <c r="FTS2416" s="53"/>
      <c r="FTT2416" s="53"/>
      <c r="FTU2416" s="53"/>
      <c r="FTV2416" s="53"/>
      <c r="FTW2416" s="53"/>
      <c r="FTX2416" s="53"/>
      <c r="FTY2416" s="53"/>
      <c r="FTZ2416" s="53"/>
      <c r="FUA2416" s="53"/>
      <c r="FUB2416" s="53"/>
      <c r="FUC2416" s="53"/>
      <c r="FUD2416" s="53"/>
      <c r="FUE2416" s="53"/>
      <c r="FUF2416" s="53"/>
      <c r="FUG2416" s="53"/>
      <c r="FUH2416" s="53"/>
      <c r="FUI2416" s="53"/>
      <c r="FUJ2416" s="53"/>
      <c r="FUK2416" s="53"/>
      <c r="FUL2416" s="53"/>
      <c r="FUM2416" s="53"/>
      <c r="FUN2416" s="53"/>
      <c r="FUO2416" s="53"/>
      <c r="FUP2416" s="53"/>
      <c r="FUQ2416" s="53"/>
      <c r="FUR2416" s="53"/>
      <c r="FUS2416" s="53"/>
      <c r="FUT2416" s="53"/>
      <c r="FUU2416" s="53"/>
      <c r="FUV2416" s="53"/>
      <c r="FUW2416" s="53"/>
      <c r="FUX2416" s="53"/>
      <c r="FUY2416" s="53"/>
      <c r="FUZ2416" s="53"/>
      <c r="FVA2416" s="53"/>
      <c r="FVB2416" s="53"/>
      <c r="FVC2416" s="53"/>
      <c r="FVD2416" s="53"/>
      <c r="FVE2416" s="53"/>
      <c r="FVF2416" s="53"/>
      <c r="FVG2416" s="53"/>
      <c r="FVH2416" s="53"/>
      <c r="FVI2416" s="53"/>
      <c r="FVJ2416" s="53"/>
      <c r="FVK2416" s="53"/>
      <c r="FVL2416" s="53"/>
      <c r="FVM2416" s="53"/>
      <c r="FVN2416" s="53"/>
      <c r="FVO2416" s="53"/>
      <c r="FVP2416" s="53"/>
      <c r="FVQ2416" s="53"/>
      <c r="FVR2416" s="53"/>
      <c r="FVS2416" s="53"/>
      <c r="FVT2416" s="53"/>
      <c r="FVU2416" s="53"/>
      <c r="FVV2416" s="53"/>
      <c r="FVW2416" s="53"/>
      <c r="FVX2416" s="53"/>
      <c r="FVY2416" s="53"/>
      <c r="FVZ2416" s="53"/>
      <c r="FWA2416" s="53"/>
      <c r="FWB2416" s="53"/>
      <c r="FWC2416" s="53"/>
      <c r="FWD2416" s="53"/>
      <c r="FWE2416" s="53"/>
      <c r="FWF2416" s="53"/>
      <c r="FWG2416" s="53"/>
      <c r="FWH2416" s="53"/>
      <c r="FWI2416" s="53"/>
      <c r="FWJ2416" s="53"/>
      <c r="FWK2416" s="53"/>
      <c r="FWL2416" s="53"/>
      <c r="FWM2416" s="53"/>
      <c r="FWN2416" s="53"/>
      <c r="FWO2416" s="53"/>
      <c r="FWP2416" s="53"/>
      <c r="FWQ2416" s="53"/>
      <c r="FWR2416" s="53"/>
      <c r="FWS2416" s="53"/>
      <c r="FWT2416" s="53"/>
      <c r="FWU2416" s="53"/>
      <c r="FWV2416" s="53"/>
      <c r="FWW2416" s="53"/>
      <c r="FWX2416" s="53"/>
      <c r="FWY2416" s="53"/>
      <c r="FWZ2416" s="53"/>
      <c r="FXA2416" s="53"/>
      <c r="FXB2416" s="53"/>
      <c r="FXC2416" s="53"/>
      <c r="FXD2416" s="53"/>
      <c r="FXE2416" s="53"/>
      <c r="FXF2416" s="53"/>
      <c r="FXG2416" s="53"/>
      <c r="FXH2416" s="53"/>
      <c r="FXI2416" s="53"/>
      <c r="FXJ2416" s="53"/>
      <c r="FXK2416" s="53"/>
      <c r="FXL2416" s="53"/>
      <c r="FXM2416" s="53"/>
      <c r="FXN2416" s="53"/>
      <c r="FXO2416" s="53"/>
      <c r="FXP2416" s="53"/>
      <c r="FXQ2416" s="53"/>
      <c r="FXR2416" s="53"/>
      <c r="FXS2416" s="53"/>
      <c r="FXT2416" s="53"/>
      <c r="FXU2416" s="53"/>
      <c r="FXV2416" s="53"/>
      <c r="FXW2416" s="53"/>
      <c r="FXX2416" s="53"/>
      <c r="FXY2416" s="53"/>
      <c r="FXZ2416" s="53"/>
      <c r="FYA2416" s="53"/>
      <c r="FYB2416" s="53"/>
      <c r="FYC2416" s="53"/>
      <c r="FYD2416" s="53"/>
      <c r="FYE2416" s="53"/>
      <c r="FYF2416" s="53"/>
      <c r="FYG2416" s="53"/>
      <c r="FYH2416" s="53"/>
      <c r="FYI2416" s="53"/>
      <c r="FYJ2416" s="53"/>
      <c r="FYK2416" s="53"/>
      <c r="FYL2416" s="53"/>
      <c r="FYM2416" s="53"/>
      <c r="FYN2416" s="53"/>
      <c r="FYO2416" s="53"/>
      <c r="FYP2416" s="53"/>
      <c r="FYQ2416" s="53"/>
      <c r="FYR2416" s="53"/>
      <c r="FYS2416" s="53"/>
      <c r="FYT2416" s="53"/>
      <c r="FYU2416" s="53"/>
      <c r="FYV2416" s="53"/>
      <c r="FYW2416" s="53"/>
      <c r="FYX2416" s="53"/>
      <c r="FYY2416" s="53"/>
      <c r="FYZ2416" s="53"/>
      <c r="FZA2416" s="53"/>
      <c r="FZB2416" s="53"/>
      <c r="FZC2416" s="53"/>
      <c r="FZD2416" s="53"/>
      <c r="FZE2416" s="53"/>
      <c r="FZF2416" s="53"/>
      <c r="FZG2416" s="53"/>
      <c r="FZH2416" s="53"/>
      <c r="FZI2416" s="53"/>
      <c r="FZJ2416" s="53"/>
      <c r="FZK2416" s="53"/>
      <c r="FZL2416" s="53"/>
      <c r="FZM2416" s="53"/>
      <c r="FZN2416" s="53"/>
      <c r="FZO2416" s="53"/>
      <c r="FZP2416" s="53"/>
      <c r="FZQ2416" s="53"/>
      <c r="FZR2416" s="53"/>
      <c r="FZS2416" s="53"/>
      <c r="FZT2416" s="53"/>
      <c r="FZU2416" s="53"/>
      <c r="FZV2416" s="53"/>
      <c r="FZW2416" s="53"/>
      <c r="FZX2416" s="53"/>
      <c r="FZY2416" s="53"/>
      <c r="FZZ2416" s="53"/>
      <c r="GAA2416" s="53"/>
      <c r="GAB2416" s="53"/>
      <c r="GAC2416" s="53"/>
      <c r="GAD2416" s="53"/>
      <c r="GAE2416" s="53"/>
      <c r="GAF2416" s="53"/>
      <c r="GAG2416" s="53"/>
      <c r="GAH2416" s="53"/>
      <c r="GAI2416" s="53"/>
      <c r="GAJ2416" s="53"/>
      <c r="GAK2416" s="53"/>
      <c r="GAL2416" s="53"/>
      <c r="GAM2416" s="53"/>
      <c r="GAN2416" s="53"/>
      <c r="GAO2416" s="53"/>
      <c r="GAP2416" s="53"/>
      <c r="GAQ2416" s="53"/>
      <c r="GAR2416" s="53"/>
      <c r="GAS2416" s="53"/>
      <c r="GAT2416" s="53"/>
      <c r="GAU2416" s="53"/>
      <c r="GAV2416" s="53"/>
      <c r="GAW2416" s="53"/>
      <c r="GAX2416" s="53"/>
      <c r="GAY2416" s="53"/>
      <c r="GAZ2416" s="53"/>
      <c r="GBA2416" s="53"/>
      <c r="GBB2416" s="53"/>
      <c r="GBC2416" s="53"/>
      <c r="GBD2416" s="53"/>
      <c r="GBE2416" s="53"/>
      <c r="GBF2416" s="53"/>
      <c r="GBG2416" s="53"/>
      <c r="GBH2416" s="53"/>
      <c r="GBI2416" s="53"/>
      <c r="GBJ2416" s="53"/>
      <c r="GBK2416" s="53"/>
      <c r="GBL2416" s="53"/>
      <c r="GBM2416" s="53"/>
      <c r="GBN2416" s="53"/>
      <c r="GBO2416" s="53"/>
      <c r="GBP2416" s="53"/>
      <c r="GBQ2416" s="53"/>
      <c r="GBR2416" s="53"/>
      <c r="GBS2416" s="53"/>
      <c r="GBT2416" s="53"/>
      <c r="GBU2416" s="53"/>
      <c r="GBV2416" s="53"/>
      <c r="GBW2416" s="53"/>
      <c r="GBX2416" s="53"/>
      <c r="GBY2416" s="53"/>
      <c r="GBZ2416" s="53"/>
      <c r="GCA2416" s="53"/>
      <c r="GCB2416" s="53"/>
      <c r="GCC2416" s="53"/>
      <c r="GCD2416" s="53"/>
      <c r="GCE2416" s="53"/>
      <c r="GCF2416" s="53"/>
      <c r="GCG2416" s="53"/>
      <c r="GCH2416" s="53"/>
      <c r="GCI2416" s="53"/>
      <c r="GCJ2416" s="53"/>
      <c r="GCK2416" s="53"/>
      <c r="GCL2416" s="53"/>
      <c r="GCM2416" s="53"/>
      <c r="GCN2416" s="53"/>
      <c r="GCO2416" s="53"/>
      <c r="GCP2416" s="53"/>
      <c r="GCQ2416" s="53"/>
      <c r="GCR2416" s="53"/>
      <c r="GCS2416" s="53"/>
      <c r="GCT2416" s="53"/>
      <c r="GCU2416" s="53"/>
      <c r="GCV2416" s="53"/>
      <c r="GCW2416" s="53"/>
      <c r="GCX2416" s="53"/>
      <c r="GCY2416" s="53"/>
      <c r="GCZ2416" s="53"/>
      <c r="GDA2416" s="53"/>
      <c r="GDB2416" s="53"/>
      <c r="GDC2416" s="53"/>
      <c r="GDD2416" s="53"/>
      <c r="GDE2416" s="53"/>
      <c r="GDF2416" s="53"/>
      <c r="GDG2416" s="53"/>
      <c r="GDH2416" s="53"/>
      <c r="GDI2416" s="53"/>
      <c r="GDJ2416" s="53"/>
      <c r="GDK2416" s="53"/>
      <c r="GDL2416" s="53"/>
      <c r="GDM2416" s="53"/>
      <c r="GDN2416" s="53"/>
      <c r="GDO2416" s="53"/>
      <c r="GDP2416" s="53"/>
      <c r="GDQ2416" s="53"/>
      <c r="GDR2416" s="53"/>
      <c r="GDS2416" s="53"/>
      <c r="GDT2416" s="53"/>
      <c r="GDU2416" s="53"/>
      <c r="GDV2416" s="53"/>
      <c r="GDW2416" s="53"/>
      <c r="GDX2416" s="53"/>
      <c r="GDY2416" s="53"/>
      <c r="GDZ2416" s="53"/>
      <c r="GEA2416" s="53"/>
      <c r="GEB2416" s="53"/>
      <c r="GEC2416" s="53"/>
      <c r="GED2416" s="53"/>
      <c r="GEE2416" s="53"/>
      <c r="GEF2416" s="53"/>
      <c r="GEG2416" s="53"/>
      <c r="GEH2416" s="53"/>
      <c r="GEI2416" s="53"/>
      <c r="GEJ2416" s="53"/>
      <c r="GEK2416" s="53"/>
      <c r="GEL2416" s="53"/>
      <c r="GEM2416" s="53"/>
      <c r="GEN2416" s="53"/>
      <c r="GEO2416" s="53"/>
      <c r="GEP2416" s="53"/>
      <c r="GEQ2416" s="53"/>
      <c r="GER2416" s="53"/>
      <c r="GES2416" s="53"/>
      <c r="GET2416" s="53"/>
      <c r="GEU2416" s="53"/>
      <c r="GEV2416" s="53"/>
      <c r="GEW2416" s="53"/>
      <c r="GEX2416" s="53"/>
      <c r="GEY2416" s="53"/>
      <c r="GEZ2416" s="53"/>
      <c r="GFA2416" s="53"/>
      <c r="GFB2416" s="53"/>
      <c r="GFC2416" s="53"/>
      <c r="GFD2416" s="53"/>
      <c r="GFE2416" s="53"/>
      <c r="GFF2416" s="53"/>
      <c r="GFG2416" s="53"/>
      <c r="GFH2416" s="53"/>
      <c r="GFI2416" s="53"/>
      <c r="GFJ2416" s="53"/>
      <c r="GFK2416" s="53"/>
      <c r="GFL2416" s="53"/>
      <c r="GFM2416" s="53"/>
      <c r="GFN2416" s="53"/>
      <c r="GFO2416" s="53"/>
      <c r="GFP2416" s="53"/>
      <c r="GFQ2416" s="53"/>
      <c r="GFR2416" s="53"/>
      <c r="GFS2416" s="53"/>
      <c r="GFT2416" s="53"/>
      <c r="GFU2416" s="53"/>
      <c r="GFV2416" s="53"/>
      <c r="GFW2416" s="53"/>
      <c r="GFX2416" s="53"/>
      <c r="GFY2416" s="53"/>
      <c r="GFZ2416" s="53"/>
      <c r="GGA2416" s="53"/>
      <c r="GGB2416" s="53"/>
      <c r="GGC2416" s="53"/>
      <c r="GGD2416" s="53"/>
      <c r="GGE2416" s="53"/>
      <c r="GGF2416" s="53"/>
      <c r="GGG2416" s="53"/>
      <c r="GGH2416" s="53"/>
      <c r="GGI2416" s="53"/>
      <c r="GGJ2416" s="53"/>
      <c r="GGK2416" s="53"/>
      <c r="GGL2416" s="53"/>
      <c r="GGM2416" s="53"/>
      <c r="GGN2416" s="53"/>
      <c r="GGO2416" s="53"/>
      <c r="GGP2416" s="53"/>
      <c r="GGQ2416" s="53"/>
      <c r="GGR2416" s="53"/>
      <c r="GGS2416" s="53"/>
      <c r="GGT2416" s="53"/>
      <c r="GGU2416" s="53"/>
      <c r="GGV2416" s="53"/>
      <c r="GGW2416" s="53"/>
      <c r="GGX2416" s="53"/>
      <c r="GGY2416" s="53"/>
      <c r="GGZ2416" s="53"/>
      <c r="GHA2416" s="53"/>
      <c r="GHB2416" s="53"/>
      <c r="GHC2416" s="53"/>
      <c r="GHD2416" s="53"/>
      <c r="GHE2416" s="53"/>
      <c r="GHF2416" s="53"/>
      <c r="GHG2416" s="53"/>
      <c r="GHH2416" s="53"/>
      <c r="GHI2416" s="53"/>
      <c r="GHJ2416" s="53"/>
      <c r="GHK2416" s="53"/>
      <c r="GHL2416" s="53"/>
      <c r="GHM2416" s="53"/>
      <c r="GHN2416" s="53"/>
      <c r="GHO2416" s="53"/>
      <c r="GHP2416" s="53"/>
      <c r="GHQ2416" s="53"/>
      <c r="GHR2416" s="53"/>
      <c r="GHS2416" s="53"/>
      <c r="GHT2416" s="53"/>
      <c r="GHU2416" s="53"/>
      <c r="GHV2416" s="53"/>
      <c r="GHW2416" s="53"/>
      <c r="GHX2416" s="53"/>
      <c r="GHY2416" s="53"/>
      <c r="GHZ2416" s="53"/>
      <c r="GIA2416" s="53"/>
      <c r="GIB2416" s="53"/>
      <c r="GIC2416" s="53"/>
      <c r="GID2416" s="53"/>
      <c r="GIE2416" s="53"/>
      <c r="GIF2416" s="53"/>
      <c r="GIG2416" s="53"/>
      <c r="GIH2416" s="53"/>
      <c r="GII2416" s="53"/>
      <c r="GIJ2416" s="53"/>
      <c r="GIK2416" s="53"/>
      <c r="GIL2416" s="53"/>
      <c r="GIM2416" s="53"/>
      <c r="GIN2416" s="53"/>
      <c r="GIO2416" s="53"/>
      <c r="GIP2416" s="53"/>
      <c r="GIQ2416" s="53"/>
      <c r="GIR2416" s="53"/>
      <c r="GIS2416" s="53"/>
      <c r="GIT2416" s="53"/>
      <c r="GIU2416" s="53"/>
      <c r="GIV2416" s="53"/>
      <c r="GIW2416" s="53"/>
      <c r="GIX2416" s="53"/>
      <c r="GIY2416" s="53"/>
      <c r="GIZ2416" s="53"/>
      <c r="GJA2416" s="53"/>
      <c r="GJB2416" s="53"/>
      <c r="GJC2416" s="53"/>
      <c r="GJD2416" s="53"/>
      <c r="GJE2416" s="53"/>
      <c r="GJF2416" s="53"/>
      <c r="GJG2416" s="53"/>
      <c r="GJH2416" s="53"/>
      <c r="GJI2416" s="53"/>
      <c r="GJJ2416" s="53"/>
      <c r="GJK2416" s="53"/>
      <c r="GJL2416" s="53"/>
      <c r="GJM2416" s="53"/>
      <c r="GJN2416" s="53"/>
      <c r="GJO2416" s="53"/>
      <c r="GJP2416" s="53"/>
      <c r="GJQ2416" s="53"/>
      <c r="GJR2416" s="53"/>
      <c r="GJS2416" s="53"/>
      <c r="GJT2416" s="53"/>
      <c r="GJU2416" s="53"/>
      <c r="GJV2416" s="53"/>
      <c r="GJW2416" s="53"/>
      <c r="GJX2416" s="53"/>
      <c r="GJY2416" s="53"/>
      <c r="GJZ2416" s="53"/>
      <c r="GKA2416" s="53"/>
      <c r="GKB2416" s="53"/>
      <c r="GKC2416" s="53"/>
      <c r="GKD2416" s="53"/>
      <c r="GKE2416" s="53"/>
      <c r="GKF2416" s="53"/>
      <c r="GKG2416" s="53"/>
      <c r="GKH2416" s="53"/>
      <c r="GKI2416" s="53"/>
      <c r="GKJ2416" s="53"/>
      <c r="GKK2416" s="53"/>
      <c r="GKL2416" s="53"/>
      <c r="GKM2416" s="53"/>
      <c r="GKN2416" s="53"/>
      <c r="GKO2416" s="53"/>
      <c r="GKP2416" s="53"/>
      <c r="GKQ2416" s="53"/>
      <c r="GKR2416" s="53"/>
      <c r="GKS2416" s="53"/>
      <c r="GKT2416" s="53"/>
      <c r="GKU2416" s="53"/>
      <c r="GKV2416" s="53"/>
      <c r="GKW2416" s="53"/>
      <c r="GKX2416" s="53"/>
      <c r="GKY2416" s="53"/>
      <c r="GKZ2416" s="53"/>
      <c r="GLA2416" s="53"/>
      <c r="GLB2416" s="53"/>
      <c r="GLC2416" s="53"/>
      <c r="GLD2416" s="53"/>
      <c r="GLE2416" s="53"/>
      <c r="GLF2416" s="53"/>
      <c r="GLG2416" s="53"/>
      <c r="GLH2416" s="53"/>
      <c r="GLI2416" s="53"/>
      <c r="GLJ2416" s="53"/>
      <c r="GLK2416" s="53"/>
      <c r="GLL2416" s="53"/>
      <c r="GLM2416" s="53"/>
      <c r="GLN2416" s="53"/>
      <c r="GLO2416" s="53"/>
      <c r="GLP2416" s="53"/>
      <c r="GLQ2416" s="53"/>
      <c r="GLR2416" s="53"/>
      <c r="GLS2416" s="53"/>
      <c r="GLT2416" s="53"/>
      <c r="GLU2416" s="53"/>
      <c r="GLV2416" s="53"/>
      <c r="GLW2416" s="53"/>
      <c r="GLX2416" s="53"/>
      <c r="GLY2416" s="53"/>
      <c r="GLZ2416" s="53"/>
      <c r="GMA2416" s="53"/>
      <c r="GMB2416" s="53"/>
      <c r="GMC2416" s="53"/>
      <c r="GMD2416" s="53"/>
      <c r="GME2416" s="53"/>
      <c r="GMF2416" s="53"/>
      <c r="GMG2416" s="53"/>
      <c r="GMH2416" s="53"/>
      <c r="GMI2416" s="53"/>
      <c r="GMJ2416" s="53"/>
      <c r="GMK2416" s="53"/>
      <c r="GML2416" s="53"/>
      <c r="GMM2416" s="53"/>
      <c r="GMN2416" s="53"/>
      <c r="GMO2416" s="53"/>
      <c r="GMP2416" s="53"/>
      <c r="GMQ2416" s="53"/>
      <c r="GMR2416" s="53"/>
      <c r="GMS2416" s="53"/>
      <c r="GMT2416" s="53"/>
      <c r="GMU2416" s="53"/>
      <c r="GMV2416" s="53"/>
      <c r="GMW2416" s="53"/>
      <c r="GMX2416" s="53"/>
      <c r="GMY2416" s="53"/>
      <c r="GMZ2416" s="53"/>
      <c r="GNA2416" s="53"/>
      <c r="GNB2416" s="53"/>
      <c r="GNC2416" s="53"/>
      <c r="GND2416" s="53"/>
      <c r="GNE2416" s="53"/>
      <c r="GNF2416" s="53"/>
      <c r="GNG2416" s="53"/>
      <c r="GNH2416" s="53"/>
      <c r="GNI2416" s="53"/>
      <c r="GNJ2416" s="53"/>
      <c r="GNK2416" s="53"/>
      <c r="GNL2416" s="53"/>
      <c r="GNM2416" s="53"/>
      <c r="GNN2416" s="53"/>
      <c r="GNO2416" s="53"/>
      <c r="GNP2416" s="53"/>
      <c r="GNQ2416" s="53"/>
      <c r="GNR2416" s="53"/>
      <c r="GNS2416" s="53"/>
      <c r="GNT2416" s="53"/>
      <c r="GNU2416" s="53"/>
      <c r="GNV2416" s="53"/>
      <c r="GNW2416" s="53"/>
      <c r="GNX2416" s="53"/>
      <c r="GNY2416" s="53"/>
      <c r="GNZ2416" s="53"/>
      <c r="GOA2416" s="53"/>
      <c r="GOB2416" s="53"/>
      <c r="GOC2416" s="53"/>
      <c r="GOD2416" s="53"/>
      <c r="GOE2416" s="53"/>
      <c r="GOF2416" s="53"/>
      <c r="GOG2416" s="53"/>
      <c r="GOH2416" s="53"/>
      <c r="GOI2416" s="53"/>
      <c r="GOJ2416" s="53"/>
      <c r="GOK2416" s="53"/>
      <c r="GOL2416" s="53"/>
      <c r="GOM2416" s="53"/>
      <c r="GON2416" s="53"/>
      <c r="GOO2416" s="53"/>
      <c r="GOP2416" s="53"/>
      <c r="GOQ2416" s="53"/>
      <c r="GOR2416" s="53"/>
      <c r="GOS2416" s="53"/>
      <c r="GOT2416" s="53"/>
      <c r="GOU2416" s="53"/>
      <c r="GOV2416" s="53"/>
      <c r="GOW2416" s="53"/>
      <c r="GOX2416" s="53"/>
      <c r="GOY2416" s="53"/>
      <c r="GOZ2416" s="53"/>
      <c r="GPA2416" s="53"/>
      <c r="GPB2416" s="53"/>
      <c r="GPC2416" s="53"/>
      <c r="GPD2416" s="53"/>
      <c r="GPE2416" s="53"/>
      <c r="GPF2416" s="53"/>
      <c r="GPG2416" s="53"/>
      <c r="GPH2416" s="53"/>
      <c r="GPI2416" s="53"/>
      <c r="GPJ2416" s="53"/>
      <c r="GPK2416" s="53"/>
      <c r="GPL2416" s="53"/>
      <c r="GPM2416" s="53"/>
      <c r="GPN2416" s="53"/>
      <c r="GPO2416" s="53"/>
      <c r="GPP2416" s="53"/>
      <c r="GPQ2416" s="53"/>
      <c r="GPR2416" s="53"/>
      <c r="GPS2416" s="53"/>
      <c r="GPT2416" s="53"/>
      <c r="GPU2416" s="53"/>
      <c r="GPV2416" s="53"/>
      <c r="GPW2416" s="53"/>
      <c r="GPX2416" s="53"/>
      <c r="GPY2416" s="53"/>
      <c r="GPZ2416" s="53"/>
      <c r="GQA2416" s="53"/>
      <c r="GQB2416" s="53"/>
      <c r="GQC2416" s="53"/>
      <c r="GQD2416" s="53"/>
      <c r="GQE2416" s="53"/>
      <c r="GQF2416" s="53"/>
      <c r="GQG2416" s="53"/>
      <c r="GQH2416" s="53"/>
      <c r="GQI2416" s="53"/>
      <c r="GQJ2416" s="53"/>
      <c r="GQK2416" s="53"/>
      <c r="GQL2416" s="53"/>
      <c r="GQM2416" s="53"/>
      <c r="GQN2416" s="53"/>
      <c r="GQO2416" s="53"/>
      <c r="GQP2416" s="53"/>
      <c r="GQQ2416" s="53"/>
      <c r="GQR2416" s="53"/>
      <c r="GQS2416" s="53"/>
      <c r="GQT2416" s="53"/>
      <c r="GQU2416" s="53"/>
      <c r="GQV2416" s="53"/>
      <c r="GQW2416" s="53"/>
      <c r="GQX2416" s="53"/>
      <c r="GQY2416" s="53"/>
      <c r="GQZ2416" s="53"/>
      <c r="GRA2416" s="53"/>
      <c r="GRB2416" s="53"/>
      <c r="GRC2416" s="53"/>
      <c r="GRD2416" s="53"/>
      <c r="GRE2416" s="53"/>
      <c r="GRF2416" s="53"/>
      <c r="GRG2416" s="53"/>
      <c r="GRH2416" s="53"/>
      <c r="GRI2416" s="53"/>
      <c r="GRJ2416" s="53"/>
      <c r="GRK2416" s="53"/>
      <c r="GRL2416" s="53"/>
      <c r="GRM2416" s="53"/>
      <c r="GRN2416" s="53"/>
      <c r="GRO2416" s="53"/>
      <c r="GRP2416" s="53"/>
      <c r="GRQ2416" s="53"/>
      <c r="GRR2416" s="53"/>
      <c r="GRS2416" s="53"/>
      <c r="GRT2416" s="53"/>
      <c r="GRU2416" s="53"/>
      <c r="GRV2416" s="53"/>
      <c r="GRW2416" s="53"/>
      <c r="GRX2416" s="53"/>
      <c r="GRY2416" s="53"/>
      <c r="GRZ2416" s="53"/>
      <c r="GSA2416" s="53"/>
      <c r="GSB2416" s="53"/>
      <c r="GSC2416" s="53"/>
      <c r="GSD2416" s="53"/>
      <c r="GSE2416" s="53"/>
      <c r="GSF2416" s="53"/>
      <c r="GSG2416" s="53"/>
      <c r="GSH2416" s="53"/>
      <c r="GSI2416" s="53"/>
      <c r="GSJ2416" s="53"/>
      <c r="GSK2416" s="53"/>
      <c r="GSL2416" s="53"/>
      <c r="GSM2416" s="53"/>
      <c r="GSN2416" s="53"/>
      <c r="GSO2416" s="53"/>
      <c r="GSP2416" s="53"/>
      <c r="GSQ2416" s="53"/>
      <c r="GSR2416" s="53"/>
      <c r="GSS2416" s="53"/>
      <c r="GST2416" s="53"/>
      <c r="GSU2416" s="53"/>
      <c r="GSV2416" s="53"/>
      <c r="GSW2416" s="53"/>
      <c r="GSX2416" s="53"/>
      <c r="GSY2416" s="53"/>
      <c r="GSZ2416" s="53"/>
      <c r="GTA2416" s="53"/>
      <c r="GTB2416" s="53"/>
      <c r="GTC2416" s="53"/>
      <c r="GTD2416" s="53"/>
      <c r="GTE2416" s="53"/>
      <c r="GTF2416" s="53"/>
      <c r="GTG2416" s="53"/>
      <c r="GTH2416" s="53"/>
      <c r="GTI2416" s="53"/>
      <c r="GTJ2416" s="53"/>
      <c r="GTK2416" s="53"/>
      <c r="GTL2416" s="53"/>
      <c r="GTM2416" s="53"/>
      <c r="GTN2416" s="53"/>
      <c r="GTO2416" s="53"/>
      <c r="GTP2416" s="53"/>
      <c r="GTQ2416" s="53"/>
      <c r="GTR2416" s="53"/>
      <c r="GTS2416" s="53"/>
      <c r="GTT2416" s="53"/>
      <c r="GTU2416" s="53"/>
      <c r="GTV2416" s="53"/>
      <c r="GTW2416" s="53"/>
      <c r="GTX2416" s="53"/>
      <c r="GTY2416" s="53"/>
      <c r="GTZ2416" s="53"/>
      <c r="GUA2416" s="53"/>
      <c r="GUB2416" s="53"/>
      <c r="GUC2416" s="53"/>
      <c r="GUD2416" s="53"/>
      <c r="GUE2416" s="53"/>
      <c r="GUF2416" s="53"/>
      <c r="GUG2416" s="53"/>
      <c r="GUH2416" s="53"/>
      <c r="GUI2416" s="53"/>
      <c r="GUJ2416" s="53"/>
      <c r="GUK2416" s="53"/>
      <c r="GUL2416" s="53"/>
      <c r="GUM2416" s="53"/>
      <c r="GUN2416" s="53"/>
      <c r="GUO2416" s="53"/>
      <c r="GUP2416" s="53"/>
      <c r="GUQ2416" s="53"/>
      <c r="GUR2416" s="53"/>
      <c r="GUS2416" s="53"/>
      <c r="GUT2416" s="53"/>
      <c r="GUU2416" s="53"/>
      <c r="GUV2416" s="53"/>
      <c r="GUW2416" s="53"/>
      <c r="GUX2416" s="53"/>
      <c r="GUY2416" s="53"/>
      <c r="GUZ2416" s="53"/>
      <c r="GVA2416" s="53"/>
      <c r="GVB2416" s="53"/>
      <c r="GVC2416" s="53"/>
      <c r="GVD2416" s="53"/>
      <c r="GVE2416" s="53"/>
      <c r="GVF2416" s="53"/>
      <c r="GVG2416" s="53"/>
      <c r="GVH2416" s="53"/>
      <c r="GVI2416" s="53"/>
      <c r="GVJ2416" s="53"/>
      <c r="GVK2416" s="53"/>
      <c r="GVL2416" s="53"/>
      <c r="GVM2416" s="53"/>
      <c r="GVN2416" s="53"/>
      <c r="GVO2416" s="53"/>
      <c r="GVP2416" s="53"/>
      <c r="GVQ2416" s="53"/>
      <c r="GVR2416" s="53"/>
      <c r="GVS2416" s="53"/>
      <c r="GVT2416" s="53"/>
      <c r="GVU2416" s="53"/>
      <c r="GVV2416" s="53"/>
      <c r="GVW2416" s="53"/>
      <c r="GVX2416" s="53"/>
      <c r="GVY2416" s="53"/>
      <c r="GVZ2416" s="53"/>
      <c r="GWA2416" s="53"/>
      <c r="GWB2416" s="53"/>
      <c r="GWC2416" s="53"/>
      <c r="GWD2416" s="53"/>
      <c r="GWE2416" s="53"/>
      <c r="GWF2416" s="53"/>
      <c r="GWG2416" s="53"/>
      <c r="GWH2416" s="53"/>
      <c r="GWI2416" s="53"/>
      <c r="GWJ2416" s="53"/>
      <c r="GWK2416" s="53"/>
      <c r="GWL2416" s="53"/>
      <c r="GWM2416" s="53"/>
      <c r="GWN2416" s="53"/>
      <c r="GWO2416" s="53"/>
      <c r="GWP2416" s="53"/>
      <c r="GWQ2416" s="53"/>
      <c r="GWR2416" s="53"/>
      <c r="GWS2416" s="53"/>
      <c r="GWT2416" s="53"/>
      <c r="GWU2416" s="53"/>
      <c r="GWV2416" s="53"/>
      <c r="GWW2416" s="53"/>
      <c r="GWX2416" s="53"/>
      <c r="GWY2416" s="53"/>
      <c r="GWZ2416" s="53"/>
      <c r="GXA2416" s="53"/>
      <c r="GXB2416" s="53"/>
      <c r="GXC2416" s="53"/>
      <c r="GXD2416" s="53"/>
      <c r="GXE2416" s="53"/>
      <c r="GXF2416" s="53"/>
      <c r="GXG2416" s="53"/>
      <c r="GXH2416" s="53"/>
      <c r="GXI2416" s="53"/>
      <c r="GXJ2416" s="53"/>
      <c r="GXK2416" s="53"/>
      <c r="GXL2416" s="53"/>
      <c r="GXM2416" s="53"/>
      <c r="GXN2416" s="53"/>
      <c r="GXO2416" s="53"/>
      <c r="GXP2416" s="53"/>
      <c r="GXQ2416" s="53"/>
      <c r="GXR2416" s="53"/>
      <c r="GXS2416" s="53"/>
      <c r="GXT2416" s="53"/>
      <c r="GXU2416" s="53"/>
      <c r="GXV2416" s="53"/>
      <c r="GXW2416" s="53"/>
      <c r="GXX2416" s="53"/>
      <c r="GXY2416" s="53"/>
      <c r="GXZ2416" s="53"/>
      <c r="GYA2416" s="53"/>
      <c r="GYB2416" s="53"/>
      <c r="GYC2416" s="53"/>
      <c r="GYD2416" s="53"/>
      <c r="GYE2416" s="53"/>
      <c r="GYF2416" s="53"/>
      <c r="GYG2416" s="53"/>
      <c r="GYH2416" s="53"/>
      <c r="GYI2416" s="53"/>
      <c r="GYJ2416" s="53"/>
      <c r="GYK2416" s="53"/>
      <c r="GYL2416" s="53"/>
      <c r="GYM2416" s="53"/>
      <c r="GYN2416" s="53"/>
      <c r="GYO2416" s="53"/>
      <c r="GYP2416" s="53"/>
      <c r="GYQ2416" s="53"/>
      <c r="GYR2416" s="53"/>
      <c r="GYS2416" s="53"/>
      <c r="GYT2416" s="53"/>
      <c r="GYU2416" s="53"/>
      <c r="GYV2416" s="53"/>
      <c r="GYW2416" s="53"/>
      <c r="GYX2416" s="53"/>
      <c r="GYY2416" s="53"/>
      <c r="GYZ2416" s="53"/>
      <c r="GZA2416" s="53"/>
      <c r="GZB2416" s="53"/>
      <c r="GZC2416" s="53"/>
      <c r="GZD2416" s="53"/>
      <c r="GZE2416" s="53"/>
      <c r="GZF2416" s="53"/>
      <c r="GZG2416" s="53"/>
      <c r="GZH2416" s="53"/>
      <c r="GZI2416" s="53"/>
      <c r="GZJ2416" s="53"/>
      <c r="GZK2416" s="53"/>
      <c r="GZL2416" s="53"/>
      <c r="GZM2416" s="53"/>
      <c r="GZN2416" s="53"/>
      <c r="GZO2416" s="53"/>
      <c r="GZP2416" s="53"/>
      <c r="GZQ2416" s="53"/>
      <c r="GZR2416" s="53"/>
      <c r="GZS2416" s="53"/>
      <c r="GZT2416" s="53"/>
      <c r="GZU2416" s="53"/>
      <c r="GZV2416" s="53"/>
      <c r="GZW2416" s="53"/>
      <c r="GZX2416" s="53"/>
      <c r="GZY2416" s="53"/>
      <c r="GZZ2416" s="53"/>
      <c r="HAA2416" s="53"/>
      <c r="HAB2416" s="53"/>
      <c r="HAC2416" s="53"/>
      <c r="HAD2416" s="53"/>
      <c r="HAE2416" s="53"/>
      <c r="HAF2416" s="53"/>
      <c r="HAG2416" s="53"/>
      <c r="HAH2416" s="53"/>
      <c r="HAI2416" s="53"/>
      <c r="HAJ2416" s="53"/>
      <c r="HAK2416" s="53"/>
      <c r="HAL2416" s="53"/>
      <c r="HAM2416" s="53"/>
      <c r="HAN2416" s="53"/>
      <c r="HAO2416" s="53"/>
      <c r="HAP2416" s="53"/>
      <c r="HAQ2416" s="53"/>
      <c r="HAR2416" s="53"/>
      <c r="HAS2416" s="53"/>
      <c r="HAT2416" s="53"/>
      <c r="HAU2416" s="53"/>
      <c r="HAV2416" s="53"/>
      <c r="HAW2416" s="53"/>
      <c r="HAX2416" s="53"/>
      <c r="HAY2416" s="53"/>
      <c r="HAZ2416" s="53"/>
      <c r="HBA2416" s="53"/>
      <c r="HBB2416" s="53"/>
      <c r="HBC2416" s="53"/>
      <c r="HBD2416" s="53"/>
      <c r="HBE2416" s="53"/>
      <c r="HBF2416" s="53"/>
      <c r="HBG2416" s="53"/>
      <c r="HBH2416" s="53"/>
      <c r="HBI2416" s="53"/>
      <c r="HBJ2416" s="53"/>
      <c r="HBK2416" s="53"/>
      <c r="HBL2416" s="53"/>
      <c r="HBM2416" s="53"/>
      <c r="HBN2416" s="53"/>
      <c r="HBO2416" s="53"/>
      <c r="HBP2416" s="53"/>
      <c r="HBQ2416" s="53"/>
      <c r="HBR2416" s="53"/>
      <c r="HBS2416" s="53"/>
      <c r="HBT2416" s="53"/>
      <c r="HBU2416" s="53"/>
      <c r="HBV2416" s="53"/>
      <c r="HBW2416" s="53"/>
      <c r="HBX2416" s="53"/>
      <c r="HBY2416" s="53"/>
      <c r="HBZ2416" s="53"/>
      <c r="HCA2416" s="53"/>
      <c r="HCB2416" s="53"/>
      <c r="HCC2416" s="53"/>
      <c r="HCD2416" s="53"/>
      <c r="HCE2416" s="53"/>
      <c r="HCF2416" s="53"/>
      <c r="HCG2416" s="53"/>
      <c r="HCH2416" s="53"/>
      <c r="HCI2416" s="53"/>
      <c r="HCJ2416" s="53"/>
      <c r="HCK2416" s="53"/>
      <c r="HCL2416" s="53"/>
      <c r="HCM2416" s="53"/>
      <c r="HCN2416" s="53"/>
      <c r="HCO2416" s="53"/>
      <c r="HCP2416" s="53"/>
      <c r="HCQ2416" s="53"/>
      <c r="HCR2416" s="53"/>
      <c r="HCS2416" s="53"/>
      <c r="HCT2416" s="53"/>
      <c r="HCU2416" s="53"/>
      <c r="HCV2416" s="53"/>
      <c r="HCW2416" s="53"/>
      <c r="HCX2416" s="53"/>
      <c r="HCY2416" s="53"/>
      <c r="HCZ2416" s="53"/>
      <c r="HDA2416" s="53"/>
      <c r="HDB2416" s="53"/>
      <c r="HDC2416" s="53"/>
      <c r="HDD2416" s="53"/>
      <c r="HDE2416" s="53"/>
      <c r="HDF2416" s="53"/>
      <c r="HDG2416" s="53"/>
      <c r="HDH2416" s="53"/>
      <c r="HDI2416" s="53"/>
      <c r="HDJ2416" s="53"/>
      <c r="HDK2416" s="53"/>
      <c r="HDL2416" s="53"/>
      <c r="HDM2416" s="53"/>
      <c r="HDN2416" s="53"/>
      <c r="HDO2416" s="53"/>
      <c r="HDP2416" s="53"/>
      <c r="HDQ2416" s="53"/>
      <c r="HDR2416" s="53"/>
      <c r="HDS2416" s="53"/>
      <c r="HDT2416" s="53"/>
      <c r="HDU2416" s="53"/>
      <c r="HDV2416" s="53"/>
      <c r="HDW2416" s="53"/>
      <c r="HDX2416" s="53"/>
      <c r="HDY2416" s="53"/>
      <c r="HDZ2416" s="53"/>
      <c r="HEA2416" s="53"/>
      <c r="HEB2416" s="53"/>
      <c r="HEC2416" s="53"/>
      <c r="HED2416" s="53"/>
      <c r="HEE2416" s="53"/>
      <c r="HEF2416" s="53"/>
      <c r="HEG2416" s="53"/>
      <c r="HEH2416" s="53"/>
      <c r="HEI2416" s="53"/>
      <c r="HEJ2416" s="53"/>
      <c r="HEK2416" s="53"/>
      <c r="HEL2416" s="53"/>
      <c r="HEM2416" s="53"/>
      <c r="HEN2416" s="53"/>
      <c r="HEO2416" s="53"/>
      <c r="HEP2416" s="53"/>
      <c r="HEQ2416" s="53"/>
      <c r="HER2416" s="53"/>
      <c r="HES2416" s="53"/>
      <c r="HET2416" s="53"/>
      <c r="HEU2416" s="53"/>
      <c r="HEV2416" s="53"/>
      <c r="HEW2416" s="53"/>
      <c r="HEX2416" s="53"/>
      <c r="HEY2416" s="53"/>
      <c r="HEZ2416" s="53"/>
      <c r="HFA2416" s="53"/>
      <c r="HFB2416" s="53"/>
      <c r="HFC2416" s="53"/>
      <c r="HFD2416" s="53"/>
      <c r="HFE2416" s="53"/>
      <c r="HFF2416" s="53"/>
      <c r="HFG2416" s="53"/>
      <c r="HFH2416" s="53"/>
      <c r="HFI2416" s="53"/>
      <c r="HFJ2416" s="53"/>
      <c r="HFK2416" s="53"/>
      <c r="HFL2416" s="53"/>
      <c r="HFM2416" s="53"/>
      <c r="HFN2416" s="53"/>
      <c r="HFO2416" s="53"/>
      <c r="HFP2416" s="53"/>
      <c r="HFQ2416" s="53"/>
      <c r="HFR2416" s="53"/>
      <c r="HFS2416" s="53"/>
      <c r="HFT2416" s="53"/>
      <c r="HFU2416" s="53"/>
      <c r="HFV2416" s="53"/>
      <c r="HFW2416" s="53"/>
      <c r="HFX2416" s="53"/>
      <c r="HFY2416" s="53"/>
      <c r="HFZ2416" s="53"/>
      <c r="HGA2416" s="53"/>
      <c r="HGB2416" s="53"/>
      <c r="HGC2416" s="53"/>
      <c r="HGD2416" s="53"/>
      <c r="HGE2416" s="53"/>
      <c r="HGF2416" s="53"/>
      <c r="HGG2416" s="53"/>
      <c r="HGH2416" s="53"/>
      <c r="HGI2416" s="53"/>
      <c r="HGJ2416" s="53"/>
      <c r="HGK2416" s="53"/>
      <c r="HGL2416" s="53"/>
      <c r="HGM2416" s="53"/>
      <c r="HGN2416" s="53"/>
      <c r="HGO2416" s="53"/>
      <c r="HGP2416" s="53"/>
      <c r="HGQ2416" s="53"/>
      <c r="HGR2416" s="53"/>
      <c r="HGS2416" s="53"/>
      <c r="HGT2416" s="53"/>
      <c r="HGU2416" s="53"/>
      <c r="HGV2416" s="53"/>
      <c r="HGW2416" s="53"/>
      <c r="HGX2416" s="53"/>
      <c r="HGY2416" s="53"/>
      <c r="HGZ2416" s="53"/>
      <c r="HHA2416" s="53"/>
      <c r="HHB2416" s="53"/>
      <c r="HHC2416" s="53"/>
      <c r="HHD2416" s="53"/>
      <c r="HHE2416" s="53"/>
      <c r="HHF2416" s="53"/>
      <c r="HHG2416" s="53"/>
      <c r="HHH2416" s="53"/>
      <c r="HHI2416" s="53"/>
      <c r="HHJ2416" s="53"/>
      <c r="HHK2416" s="53"/>
      <c r="HHL2416" s="53"/>
      <c r="HHM2416" s="53"/>
      <c r="HHN2416" s="53"/>
      <c r="HHO2416" s="53"/>
      <c r="HHP2416" s="53"/>
      <c r="HHQ2416" s="53"/>
      <c r="HHR2416" s="53"/>
      <c r="HHS2416" s="53"/>
      <c r="HHT2416" s="53"/>
      <c r="HHU2416" s="53"/>
      <c r="HHV2416" s="53"/>
      <c r="HHW2416" s="53"/>
      <c r="HHX2416" s="53"/>
      <c r="HHY2416" s="53"/>
      <c r="HHZ2416" s="53"/>
      <c r="HIA2416" s="53"/>
      <c r="HIB2416" s="53"/>
      <c r="HIC2416" s="53"/>
      <c r="HID2416" s="53"/>
      <c r="HIE2416" s="53"/>
      <c r="HIF2416" s="53"/>
      <c r="HIG2416" s="53"/>
      <c r="HIH2416" s="53"/>
      <c r="HII2416" s="53"/>
      <c r="HIJ2416" s="53"/>
      <c r="HIK2416" s="53"/>
      <c r="HIL2416" s="53"/>
      <c r="HIM2416" s="53"/>
      <c r="HIN2416" s="53"/>
      <c r="HIO2416" s="53"/>
      <c r="HIP2416" s="53"/>
      <c r="HIQ2416" s="53"/>
      <c r="HIR2416" s="53"/>
      <c r="HIS2416" s="53"/>
      <c r="HIT2416" s="53"/>
      <c r="HIU2416" s="53"/>
      <c r="HIV2416" s="53"/>
      <c r="HIW2416" s="53"/>
      <c r="HIX2416" s="53"/>
      <c r="HIY2416" s="53"/>
      <c r="HIZ2416" s="53"/>
      <c r="HJA2416" s="53"/>
      <c r="HJB2416" s="53"/>
      <c r="HJC2416" s="53"/>
      <c r="HJD2416" s="53"/>
      <c r="HJE2416" s="53"/>
      <c r="HJF2416" s="53"/>
      <c r="HJG2416" s="53"/>
      <c r="HJH2416" s="53"/>
      <c r="HJI2416" s="53"/>
      <c r="HJJ2416" s="53"/>
      <c r="HJK2416" s="53"/>
      <c r="HJL2416" s="53"/>
      <c r="HJM2416" s="53"/>
      <c r="HJN2416" s="53"/>
      <c r="HJO2416" s="53"/>
      <c r="HJP2416" s="53"/>
      <c r="HJQ2416" s="53"/>
      <c r="HJR2416" s="53"/>
      <c r="HJS2416" s="53"/>
      <c r="HJT2416" s="53"/>
      <c r="HJU2416" s="53"/>
      <c r="HJV2416" s="53"/>
      <c r="HJW2416" s="53"/>
      <c r="HJX2416" s="53"/>
      <c r="HJY2416" s="53"/>
      <c r="HJZ2416" s="53"/>
      <c r="HKA2416" s="53"/>
      <c r="HKB2416" s="53"/>
      <c r="HKC2416" s="53"/>
      <c r="HKD2416" s="53"/>
      <c r="HKE2416" s="53"/>
      <c r="HKF2416" s="53"/>
      <c r="HKG2416" s="53"/>
      <c r="HKH2416" s="53"/>
      <c r="HKI2416" s="53"/>
      <c r="HKJ2416" s="53"/>
      <c r="HKK2416" s="53"/>
      <c r="HKL2416" s="53"/>
      <c r="HKM2416" s="53"/>
      <c r="HKN2416" s="53"/>
      <c r="HKO2416" s="53"/>
      <c r="HKP2416" s="53"/>
      <c r="HKQ2416" s="53"/>
      <c r="HKR2416" s="53"/>
      <c r="HKS2416" s="53"/>
      <c r="HKT2416" s="53"/>
      <c r="HKU2416" s="53"/>
      <c r="HKV2416" s="53"/>
      <c r="HKW2416" s="53"/>
      <c r="HKX2416" s="53"/>
      <c r="HKY2416" s="53"/>
      <c r="HKZ2416" s="53"/>
      <c r="HLA2416" s="53"/>
      <c r="HLB2416" s="53"/>
      <c r="HLC2416" s="53"/>
      <c r="HLD2416" s="53"/>
      <c r="HLE2416" s="53"/>
      <c r="HLF2416" s="53"/>
      <c r="HLG2416" s="53"/>
      <c r="HLH2416" s="53"/>
      <c r="HLI2416" s="53"/>
      <c r="HLJ2416" s="53"/>
      <c r="HLK2416" s="53"/>
      <c r="HLL2416" s="53"/>
      <c r="HLM2416" s="53"/>
      <c r="HLN2416" s="53"/>
      <c r="HLO2416" s="53"/>
      <c r="HLP2416" s="53"/>
      <c r="HLQ2416" s="53"/>
      <c r="HLR2416" s="53"/>
      <c r="HLS2416" s="53"/>
      <c r="HLT2416" s="53"/>
      <c r="HLU2416" s="53"/>
      <c r="HLV2416" s="53"/>
      <c r="HLW2416" s="53"/>
      <c r="HLX2416" s="53"/>
      <c r="HLY2416" s="53"/>
      <c r="HLZ2416" s="53"/>
      <c r="HMA2416" s="53"/>
      <c r="HMB2416" s="53"/>
      <c r="HMC2416" s="53"/>
      <c r="HMD2416" s="53"/>
      <c r="HME2416" s="53"/>
      <c r="HMF2416" s="53"/>
      <c r="HMG2416" s="53"/>
      <c r="HMH2416" s="53"/>
      <c r="HMI2416" s="53"/>
      <c r="HMJ2416" s="53"/>
      <c r="HMK2416" s="53"/>
      <c r="HML2416" s="53"/>
      <c r="HMM2416" s="53"/>
      <c r="HMN2416" s="53"/>
      <c r="HMO2416" s="53"/>
      <c r="HMP2416" s="53"/>
      <c r="HMQ2416" s="53"/>
      <c r="HMR2416" s="53"/>
      <c r="HMS2416" s="53"/>
      <c r="HMT2416" s="53"/>
      <c r="HMU2416" s="53"/>
      <c r="HMV2416" s="53"/>
      <c r="HMW2416" s="53"/>
      <c r="HMX2416" s="53"/>
      <c r="HMY2416" s="53"/>
      <c r="HMZ2416" s="53"/>
      <c r="HNA2416" s="53"/>
      <c r="HNB2416" s="53"/>
      <c r="HNC2416" s="53"/>
      <c r="HND2416" s="53"/>
      <c r="HNE2416" s="53"/>
      <c r="HNF2416" s="53"/>
      <c r="HNG2416" s="53"/>
      <c r="HNH2416" s="53"/>
      <c r="HNI2416" s="53"/>
      <c r="HNJ2416" s="53"/>
      <c r="HNK2416" s="53"/>
      <c r="HNL2416" s="53"/>
      <c r="HNM2416" s="53"/>
      <c r="HNN2416" s="53"/>
      <c r="HNO2416" s="53"/>
      <c r="HNP2416" s="53"/>
      <c r="HNQ2416" s="53"/>
      <c r="HNR2416" s="53"/>
      <c r="HNS2416" s="53"/>
      <c r="HNT2416" s="53"/>
      <c r="HNU2416" s="53"/>
      <c r="HNV2416" s="53"/>
      <c r="HNW2416" s="53"/>
      <c r="HNX2416" s="53"/>
      <c r="HNY2416" s="53"/>
      <c r="HNZ2416" s="53"/>
      <c r="HOA2416" s="53"/>
      <c r="HOB2416" s="53"/>
      <c r="HOC2416" s="53"/>
      <c r="HOD2416" s="53"/>
      <c r="HOE2416" s="53"/>
      <c r="HOF2416" s="53"/>
      <c r="HOG2416" s="53"/>
      <c r="HOH2416" s="53"/>
      <c r="HOI2416" s="53"/>
      <c r="HOJ2416" s="53"/>
      <c r="HOK2416" s="53"/>
      <c r="HOL2416" s="53"/>
      <c r="HOM2416" s="53"/>
      <c r="HON2416" s="53"/>
      <c r="HOO2416" s="53"/>
      <c r="HOP2416" s="53"/>
      <c r="HOQ2416" s="53"/>
      <c r="HOR2416" s="53"/>
      <c r="HOS2416" s="53"/>
      <c r="HOT2416" s="53"/>
      <c r="HOU2416" s="53"/>
      <c r="HOV2416" s="53"/>
      <c r="HOW2416" s="53"/>
      <c r="HOX2416" s="53"/>
      <c r="HOY2416" s="53"/>
      <c r="HOZ2416" s="53"/>
      <c r="HPA2416" s="53"/>
      <c r="HPB2416" s="53"/>
      <c r="HPC2416" s="53"/>
      <c r="HPD2416" s="53"/>
      <c r="HPE2416" s="53"/>
      <c r="HPF2416" s="53"/>
      <c r="HPG2416" s="53"/>
      <c r="HPH2416" s="53"/>
      <c r="HPI2416" s="53"/>
      <c r="HPJ2416" s="53"/>
      <c r="HPK2416" s="53"/>
      <c r="HPL2416" s="53"/>
      <c r="HPM2416" s="53"/>
      <c r="HPN2416" s="53"/>
      <c r="HPO2416" s="53"/>
      <c r="HPP2416" s="53"/>
      <c r="HPQ2416" s="53"/>
      <c r="HPR2416" s="53"/>
      <c r="HPS2416" s="53"/>
      <c r="HPT2416" s="53"/>
      <c r="HPU2416" s="53"/>
      <c r="HPV2416" s="53"/>
      <c r="HPW2416" s="53"/>
      <c r="HPX2416" s="53"/>
      <c r="HPY2416" s="53"/>
      <c r="HPZ2416" s="53"/>
      <c r="HQA2416" s="53"/>
      <c r="HQB2416" s="53"/>
      <c r="HQC2416" s="53"/>
      <c r="HQD2416" s="53"/>
      <c r="HQE2416" s="53"/>
      <c r="HQF2416" s="53"/>
      <c r="HQG2416" s="53"/>
      <c r="HQH2416" s="53"/>
      <c r="HQI2416" s="53"/>
      <c r="HQJ2416" s="53"/>
      <c r="HQK2416" s="53"/>
      <c r="HQL2416" s="53"/>
      <c r="HQM2416" s="53"/>
      <c r="HQN2416" s="53"/>
      <c r="HQO2416" s="53"/>
      <c r="HQP2416" s="53"/>
      <c r="HQQ2416" s="53"/>
      <c r="HQR2416" s="53"/>
      <c r="HQS2416" s="53"/>
      <c r="HQT2416" s="53"/>
      <c r="HQU2416" s="53"/>
      <c r="HQV2416" s="53"/>
      <c r="HQW2416" s="53"/>
      <c r="HQX2416" s="53"/>
      <c r="HQY2416" s="53"/>
      <c r="HQZ2416" s="53"/>
      <c r="HRA2416" s="53"/>
      <c r="HRB2416" s="53"/>
      <c r="HRC2416" s="53"/>
      <c r="HRD2416" s="53"/>
      <c r="HRE2416" s="53"/>
      <c r="HRF2416" s="53"/>
      <c r="HRG2416" s="53"/>
      <c r="HRH2416" s="53"/>
      <c r="HRI2416" s="53"/>
      <c r="HRJ2416" s="53"/>
      <c r="HRK2416" s="53"/>
      <c r="HRL2416" s="53"/>
      <c r="HRM2416" s="53"/>
      <c r="HRN2416" s="53"/>
      <c r="HRO2416" s="53"/>
      <c r="HRP2416" s="53"/>
      <c r="HRQ2416" s="53"/>
      <c r="HRR2416" s="53"/>
      <c r="HRS2416" s="53"/>
      <c r="HRT2416" s="53"/>
      <c r="HRU2416" s="53"/>
      <c r="HRV2416" s="53"/>
      <c r="HRW2416" s="53"/>
      <c r="HRX2416" s="53"/>
      <c r="HRY2416" s="53"/>
      <c r="HRZ2416" s="53"/>
      <c r="HSA2416" s="53"/>
      <c r="HSB2416" s="53"/>
      <c r="HSC2416" s="53"/>
      <c r="HSD2416" s="53"/>
      <c r="HSE2416" s="53"/>
      <c r="HSF2416" s="53"/>
      <c r="HSG2416" s="53"/>
      <c r="HSH2416" s="53"/>
      <c r="HSI2416" s="53"/>
      <c r="HSJ2416" s="53"/>
      <c r="HSK2416" s="53"/>
      <c r="HSL2416" s="53"/>
      <c r="HSM2416" s="53"/>
      <c r="HSN2416" s="53"/>
      <c r="HSO2416" s="53"/>
      <c r="HSP2416" s="53"/>
      <c r="HSQ2416" s="53"/>
      <c r="HSR2416" s="53"/>
      <c r="HSS2416" s="53"/>
      <c r="HST2416" s="53"/>
      <c r="HSU2416" s="53"/>
      <c r="HSV2416" s="53"/>
      <c r="HSW2416" s="53"/>
      <c r="HSX2416" s="53"/>
      <c r="HSY2416" s="53"/>
      <c r="HSZ2416" s="53"/>
      <c r="HTA2416" s="53"/>
      <c r="HTB2416" s="53"/>
      <c r="HTC2416" s="53"/>
      <c r="HTD2416" s="53"/>
      <c r="HTE2416" s="53"/>
      <c r="HTF2416" s="53"/>
      <c r="HTG2416" s="53"/>
      <c r="HTH2416" s="53"/>
      <c r="HTI2416" s="53"/>
      <c r="HTJ2416" s="53"/>
      <c r="HTK2416" s="53"/>
      <c r="HTL2416" s="53"/>
      <c r="HTM2416" s="53"/>
      <c r="HTN2416" s="53"/>
      <c r="HTO2416" s="53"/>
      <c r="HTP2416" s="53"/>
      <c r="HTQ2416" s="53"/>
      <c r="HTR2416" s="53"/>
      <c r="HTS2416" s="53"/>
      <c r="HTT2416" s="53"/>
      <c r="HTU2416" s="53"/>
      <c r="HTV2416" s="53"/>
      <c r="HTW2416" s="53"/>
      <c r="HTX2416" s="53"/>
      <c r="HTY2416" s="53"/>
      <c r="HTZ2416" s="53"/>
      <c r="HUA2416" s="53"/>
      <c r="HUB2416" s="53"/>
      <c r="HUC2416" s="53"/>
      <c r="HUD2416" s="53"/>
      <c r="HUE2416" s="53"/>
      <c r="HUF2416" s="53"/>
      <c r="HUG2416" s="53"/>
      <c r="HUH2416" s="53"/>
      <c r="HUI2416" s="53"/>
      <c r="HUJ2416" s="53"/>
      <c r="HUK2416" s="53"/>
      <c r="HUL2416" s="53"/>
      <c r="HUM2416" s="53"/>
      <c r="HUN2416" s="53"/>
      <c r="HUO2416" s="53"/>
      <c r="HUP2416" s="53"/>
      <c r="HUQ2416" s="53"/>
      <c r="HUR2416" s="53"/>
      <c r="HUS2416" s="53"/>
      <c r="HUT2416" s="53"/>
      <c r="HUU2416" s="53"/>
      <c r="HUV2416" s="53"/>
      <c r="HUW2416" s="53"/>
      <c r="HUX2416" s="53"/>
      <c r="HUY2416" s="53"/>
      <c r="HUZ2416" s="53"/>
      <c r="HVA2416" s="53"/>
      <c r="HVB2416" s="53"/>
      <c r="HVC2416" s="53"/>
      <c r="HVD2416" s="53"/>
      <c r="HVE2416" s="53"/>
      <c r="HVF2416" s="53"/>
      <c r="HVG2416" s="53"/>
      <c r="HVH2416" s="53"/>
      <c r="HVI2416" s="53"/>
      <c r="HVJ2416" s="53"/>
      <c r="HVK2416" s="53"/>
      <c r="HVL2416" s="53"/>
      <c r="HVM2416" s="53"/>
      <c r="HVN2416" s="53"/>
      <c r="HVO2416" s="53"/>
      <c r="HVP2416" s="53"/>
      <c r="HVQ2416" s="53"/>
      <c r="HVR2416" s="53"/>
      <c r="HVS2416" s="53"/>
      <c r="HVT2416" s="53"/>
      <c r="HVU2416" s="53"/>
      <c r="HVV2416" s="53"/>
      <c r="HVW2416" s="53"/>
      <c r="HVX2416" s="53"/>
      <c r="HVY2416" s="53"/>
      <c r="HVZ2416" s="53"/>
      <c r="HWA2416" s="53"/>
      <c r="HWB2416" s="53"/>
      <c r="HWC2416" s="53"/>
      <c r="HWD2416" s="53"/>
      <c r="HWE2416" s="53"/>
      <c r="HWF2416" s="53"/>
      <c r="HWG2416" s="53"/>
      <c r="HWH2416" s="53"/>
      <c r="HWI2416" s="53"/>
      <c r="HWJ2416" s="53"/>
      <c r="HWK2416" s="53"/>
      <c r="HWL2416" s="53"/>
      <c r="HWM2416" s="53"/>
      <c r="HWN2416" s="53"/>
      <c r="HWO2416" s="53"/>
      <c r="HWP2416" s="53"/>
      <c r="HWQ2416" s="53"/>
      <c r="HWR2416" s="53"/>
      <c r="HWS2416" s="53"/>
      <c r="HWT2416" s="53"/>
      <c r="HWU2416" s="53"/>
      <c r="HWV2416" s="53"/>
      <c r="HWW2416" s="53"/>
      <c r="HWX2416" s="53"/>
      <c r="HWY2416" s="53"/>
      <c r="HWZ2416" s="53"/>
      <c r="HXA2416" s="53"/>
      <c r="HXB2416" s="53"/>
      <c r="HXC2416" s="53"/>
      <c r="HXD2416" s="53"/>
      <c r="HXE2416" s="53"/>
      <c r="HXF2416" s="53"/>
      <c r="HXG2416" s="53"/>
      <c r="HXH2416" s="53"/>
      <c r="HXI2416" s="53"/>
      <c r="HXJ2416" s="53"/>
      <c r="HXK2416" s="53"/>
      <c r="HXL2416" s="53"/>
      <c r="HXM2416" s="53"/>
      <c r="HXN2416" s="53"/>
      <c r="HXO2416" s="53"/>
      <c r="HXP2416" s="53"/>
      <c r="HXQ2416" s="53"/>
      <c r="HXR2416" s="53"/>
      <c r="HXS2416" s="53"/>
      <c r="HXT2416" s="53"/>
      <c r="HXU2416" s="53"/>
      <c r="HXV2416" s="53"/>
      <c r="HXW2416" s="53"/>
      <c r="HXX2416" s="53"/>
      <c r="HXY2416" s="53"/>
      <c r="HXZ2416" s="53"/>
      <c r="HYA2416" s="53"/>
      <c r="HYB2416" s="53"/>
      <c r="HYC2416" s="53"/>
      <c r="HYD2416" s="53"/>
      <c r="HYE2416" s="53"/>
      <c r="HYF2416" s="53"/>
      <c r="HYG2416" s="53"/>
      <c r="HYH2416" s="53"/>
      <c r="HYI2416" s="53"/>
      <c r="HYJ2416" s="53"/>
      <c r="HYK2416" s="53"/>
      <c r="HYL2416" s="53"/>
      <c r="HYM2416" s="53"/>
      <c r="HYN2416" s="53"/>
      <c r="HYO2416" s="53"/>
      <c r="HYP2416" s="53"/>
      <c r="HYQ2416" s="53"/>
      <c r="HYR2416" s="53"/>
      <c r="HYS2416" s="53"/>
      <c r="HYT2416" s="53"/>
      <c r="HYU2416" s="53"/>
      <c r="HYV2416" s="53"/>
      <c r="HYW2416" s="53"/>
      <c r="HYX2416" s="53"/>
      <c r="HYY2416" s="53"/>
      <c r="HYZ2416" s="53"/>
      <c r="HZA2416" s="53"/>
      <c r="HZB2416" s="53"/>
      <c r="HZC2416" s="53"/>
      <c r="HZD2416" s="53"/>
      <c r="HZE2416" s="53"/>
      <c r="HZF2416" s="53"/>
      <c r="HZG2416" s="53"/>
      <c r="HZH2416" s="53"/>
      <c r="HZI2416" s="53"/>
      <c r="HZJ2416" s="53"/>
      <c r="HZK2416" s="53"/>
      <c r="HZL2416" s="53"/>
      <c r="HZM2416" s="53"/>
      <c r="HZN2416" s="53"/>
      <c r="HZO2416" s="53"/>
      <c r="HZP2416" s="53"/>
      <c r="HZQ2416" s="53"/>
      <c r="HZR2416" s="53"/>
      <c r="HZS2416" s="53"/>
      <c r="HZT2416" s="53"/>
      <c r="HZU2416" s="53"/>
      <c r="HZV2416" s="53"/>
      <c r="HZW2416" s="53"/>
      <c r="HZX2416" s="53"/>
      <c r="HZY2416" s="53"/>
      <c r="HZZ2416" s="53"/>
      <c r="IAA2416" s="53"/>
      <c r="IAB2416" s="53"/>
      <c r="IAC2416" s="53"/>
      <c r="IAD2416" s="53"/>
      <c r="IAE2416" s="53"/>
      <c r="IAF2416" s="53"/>
      <c r="IAG2416" s="53"/>
      <c r="IAH2416" s="53"/>
      <c r="IAI2416" s="53"/>
      <c r="IAJ2416" s="53"/>
      <c r="IAK2416" s="53"/>
      <c r="IAL2416" s="53"/>
      <c r="IAM2416" s="53"/>
      <c r="IAN2416" s="53"/>
      <c r="IAO2416" s="53"/>
      <c r="IAP2416" s="53"/>
      <c r="IAQ2416" s="53"/>
      <c r="IAR2416" s="53"/>
      <c r="IAS2416" s="53"/>
      <c r="IAT2416" s="53"/>
      <c r="IAU2416" s="53"/>
      <c r="IAV2416" s="53"/>
      <c r="IAW2416" s="53"/>
      <c r="IAX2416" s="53"/>
      <c r="IAY2416" s="53"/>
      <c r="IAZ2416" s="53"/>
      <c r="IBA2416" s="53"/>
      <c r="IBB2416" s="53"/>
      <c r="IBC2416" s="53"/>
      <c r="IBD2416" s="53"/>
      <c r="IBE2416" s="53"/>
      <c r="IBF2416" s="53"/>
      <c r="IBG2416" s="53"/>
      <c r="IBH2416" s="53"/>
      <c r="IBI2416" s="53"/>
      <c r="IBJ2416" s="53"/>
      <c r="IBK2416" s="53"/>
      <c r="IBL2416" s="53"/>
      <c r="IBM2416" s="53"/>
      <c r="IBN2416" s="53"/>
      <c r="IBO2416" s="53"/>
      <c r="IBP2416" s="53"/>
      <c r="IBQ2416" s="53"/>
      <c r="IBR2416" s="53"/>
      <c r="IBS2416" s="53"/>
      <c r="IBT2416" s="53"/>
      <c r="IBU2416" s="53"/>
      <c r="IBV2416" s="53"/>
      <c r="IBW2416" s="53"/>
      <c r="IBX2416" s="53"/>
      <c r="IBY2416" s="53"/>
      <c r="IBZ2416" s="53"/>
      <c r="ICA2416" s="53"/>
      <c r="ICB2416" s="53"/>
      <c r="ICC2416" s="53"/>
      <c r="ICD2416" s="53"/>
      <c r="ICE2416" s="53"/>
      <c r="ICF2416" s="53"/>
      <c r="ICG2416" s="53"/>
      <c r="ICH2416" s="53"/>
      <c r="ICI2416" s="53"/>
      <c r="ICJ2416" s="53"/>
      <c r="ICK2416" s="53"/>
      <c r="ICL2416" s="53"/>
      <c r="ICM2416" s="53"/>
      <c r="ICN2416" s="53"/>
      <c r="ICO2416" s="53"/>
      <c r="ICP2416" s="53"/>
      <c r="ICQ2416" s="53"/>
      <c r="ICR2416" s="53"/>
      <c r="ICS2416" s="53"/>
      <c r="ICT2416" s="53"/>
      <c r="ICU2416" s="53"/>
      <c r="ICV2416" s="53"/>
      <c r="ICW2416" s="53"/>
      <c r="ICX2416" s="53"/>
      <c r="ICY2416" s="53"/>
      <c r="ICZ2416" s="53"/>
      <c r="IDA2416" s="53"/>
      <c r="IDB2416" s="53"/>
      <c r="IDC2416" s="53"/>
      <c r="IDD2416" s="53"/>
      <c r="IDE2416" s="53"/>
      <c r="IDF2416" s="53"/>
      <c r="IDG2416" s="53"/>
      <c r="IDH2416" s="53"/>
      <c r="IDI2416" s="53"/>
      <c r="IDJ2416" s="53"/>
      <c r="IDK2416" s="53"/>
      <c r="IDL2416" s="53"/>
      <c r="IDM2416" s="53"/>
      <c r="IDN2416" s="53"/>
      <c r="IDO2416" s="53"/>
      <c r="IDP2416" s="53"/>
      <c r="IDQ2416" s="53"/>
      <c r="IDR2416" s="53"/>
      <c r="IDS2416" s="53"/>
      <c r="IDT2416" s="53"/>
      <c r="IDU2416" s="53"/>
      <c r="IDV2416" s="53"/>
      <c r="IDW2416" s="53"/>
      <c r="IDX2416" s="53"/>
      <c r="IDY2416" s="53"/>
      <c r="IDZ2416" s="53"/>
      <c r="IEA2416" s="53"/>
      <c r="IEB2416" s="53"/>
      <c r="IEC2416" s="53"/>
      <c r="IED2416" s="53"/>
      <c r="IEE2416" s="53"/>
      <c r="IEF2416" s="53"/>
      <c r="IEG2416" s="53"/>
      <c r="IEH2416" s="53"/>
      <c r="IEI2416" s="53"/>
      <c r="IEJ2416" s="53"/>
      <c r="IEK2416" s="53"/>
      <c r="IEL2416" s="53"/>
      <c r="IEM2416" s="53"/>
      <c r="IEN2416" s="53"/>
      <c r="IEO2416" s="53"/>
      <c r="IEP2416" s="53"/>
      <c r="IEQ2416" s="53"/>
      <c r="IER2416" s="53"/>
      <c r="IES2416" s="53"/>
      <c r="IET2416" s="53"/>
      <c r="IEU2416" s="53"/>
      <c r="IEV2416" s="53"/>
      <c r="IEW2416" s="53"/>
      <c r="IEX2416" s="53"/>
      <c r="IEY2416" s="53"/>
      <c r="IEZ2416" s="53"/>
      <c r="IFA2416" s="53"/>
      <c r="IFB2416" s="53"/>
      <c r="IFC2416" s="53"/>
      <c r="IFD2416" s="53"/>
      <c r="IFE2416" s="53"/>
      <c r="IFF2416" s="53"/>
      <c r="IFG2416" s="53"/>
      <c r="IFH2416" s="53"/>
      <c r="IFI2416" s="53"/>
      <c r="IFJ2416" s="53"/>
      <c r="IFK2416" s="53"/>
      <c r="IFL2416" s="53"/>
      <c r="IFM2416" s="53"/>
      <c r="IFN2416" s="53"/>
      <c r="IFO2416" s="53"/>
      <c r="IFP2416" s="53"/>
      <c r="IFQ2416" s="53"/>
      <c r="IFR2416" s="53"/>
      <c r="IFS2416" s="53"/>
      <c r="IFT2416" s="53"/>
      <c r="IFU2416" s="53"/>
      <c r="IFV2416" s="53"/>
      <c r="IFW2416" s="53"/>
      <c r="IFX2416" s="53"/>
      <c r="IFY2416" s="53"/>
      <c r="IFZ2416" s="53"/>
      <c r="IGA2416" s="53"/>
      <c r="IGB2416" s="53"/>
      <c r="IGC2416" s="53"/>
      <c r="IGD2416" s="53"/>
      <c r="IGE2416" s="53"/>
      <c r="IGF2416" s="53"/>
      <c r="IGG2416" s="53"/>
      <c r="IGH2416" s="53"/>
      <c r="IGI2416" s="53"/>
      <c r="IGJ2416" s="53"/>
      <c r="IGK2416" s="53"/>
      <c r="IGL2416" s="53"/>
      <c r="IGM2416" s="53"/>
      <c r="IGN2416" s="53"/>
      <c r="IGO2416" s="53"/>
      <c r="IGP2416" s="53"/>
      <c r="IGQ2416" s="53"/>
      <c r="IGR2416" s="53"/>
      <c r="IGS2416" s="53"/>
      <c r="IGT2416" s="53"/>
      <c r="IGU2416" s="53"/>
      <c r="IGV2416" s="53"/>
      <c r="IGW2416" s="53"/>
      <c r="IGX2416" s="53"/>
      <c r="IGY2416" s="53"/>
      <c r="IGZ2416" s="53"/>
      <c r="IHA2416" s="53"/>
      <c r="IHB2416" s="53"/>
      <c r="IHC2416" s="53"/>
      <c r="IHD2416" s="53"/>
      <c r="IHE2416" s="53"/>
      <c r="IHF2416" s="53"/>
      <c r="IHG2416" s="53"/>
      <c r="IHH2416" s="53"/>
      <c r="IHI2416" s="53"/>
      <c r="IHJ2416" s="53"/>
      <c r="IHK2416" s="53"/>
      <c r="IHL2416" s="53"/>
      <c r="IHM2416" s="53"/>
      <c r="IHN2416" s="53"/>
      <c r="IHO2416" s="53"/>
      <c r="IHP2416" s="53"/>
      <c r="IHQ2416" s="53"/>
      <c r="IHR2416" s="53"/>
      <c r="IHS2416" s="53"/>
      <c r="IHT2416" s="53"/>
      <c r="IHU2416" s="53"/>
      <c r="IHV2416" s="53"/>
      <c r="IHW2416" s="53"/>
      <c r="IHX2416" s="53"/>
      <c r="IHY2416" s="53"/>
      <c r="IHZ2416" s="53"/>
      <c r="IIA2416" s="53"/>
      <c r="IIB2416" s="53"/>
      <c r="IIC2416" s="53"/>
      <c r="IID2416" s="53"/>
      <c r="IIE2416" s="53"/>
      <c r="IIF2416" s="53"/>
      <c r="IIG2416" s="53"/>
      <c r="IIH2416" s="53"/>
      <c r="III2416" s="53"/>
      <c r="IIJ2416" s="53"/>
      <c r="IIK2416" s="53"/>
      <c r="IIL2416" s="53"/>
      <c r="IIM2416" s="53"/>
      <c r="IIN2416" s="53"/>
      <c r="IIO2416" s="53"/>
      <c r="IIP2416" s="53"/>
      <c r="IIQ2416" s="53"/>
      <c r="IIR2416" s="53"/>
      <c r="IIS2416" s="53"/>
      <c r="IIT2416" s="53"/>
      <c r="IIU2416" s="53"/>
      <c r="IIV2416" s="53"/>
      <c r="IIW2416" s="53"/>
      <c r="IIX2416" s="53"/>
      <c r="IIY2416" s="53"/>
      <c r="IIZ2416" s="53"/>
      <c r="IJA2416" s="53"/>
      <c r="IJB2416" s="53"/>
      <c r="IJC2416" s="53"/>
      <c r="IJD2416" s="53"/>
      <c r="IJE2416" s="53"/>
      <c r="IJF2416" s="53"/>
      <c r="IJG2416" s="53"/>
      <c r="IJH2416" s="53"/>
      <c r="IJI2416" s="53"/>
      <c r="IJJ2416" s="53"/>
      <c r="IJK2416" s="53"/>
      <c r="IJL2416" s="53"/>
      <c r="IJM2416" s="53"/>
      <c r="IJN2416" s="53"/>
      <c r="IJO2416" s="53"/>
      <c r="IJP2416" s="53"/>
      <c r="IJQ2416" s="53"/>
      <c r="IJR2416" s="53"/>
      <c r="IJS2416" s="53"/>
      <c r="IJT2416" s="53"/>
      <c r="IJU2416" s="53"/>
      <c r="IJV2416" s="53"/>
      <c r="IJW2416" s="53"/>
      <c r="IJX2416" s="53"/>
      <c r="IJY2416" s="53"/>
      <c r="IJZ2416" s="53"/>
      <c r="IKA2416" s="53"/>
      <c r="IKB2416" s="53"/>
      <c r="IKC2416" s="53"/>
      <c r="IKD2416" s="53"/>
      <c r="IKE2416" s="53"/>
      <c r="IKF2416" s="53"/>
      <c r="IKG2416" s="53"/>
      <c r="IKH2416" s="53"/>
      <c r="IKI2416" s="53"/>
      <c r="IKJ2416" s="53"/>
      <c r="IKK2416" s="53"/>
      <c r="IKL2416" s="53"/>
      <c r="IKM2416" s="53"/>
      <c r="IKN2416" s="53"/>
      <c r="IKO2416" s="53"/>
      <c r="IKP2416" s="53"/>
      <c r="IKQ2416" s="53"/>
      <c r="IKR2416" s="53"/>
      <c r="IKS2416" s="53"/>
      <c r="IKT2416" s="53"/>
      <c r="IKU2416" s="53"/>
      <c r="IKV2416" s="53"/>
      <c r="IKW2416" s="53"/>
      <c r="IKX2416" s="53"/>
      <c r="IKY2416" s="53"/>
      <c r="IKZ2416" s="53"/>
      <c r="ILA2416" s="53"/>
      <c r="ILB2416" s="53"/>
      <c r="ILC2416" s="53"/>
      <c r="ILD2416" s="53"/>
      <c r="ILE2416" s="53"/>
      <c r="ILF2416" s="53"/>
      <c r="ILG2416" s="53"/>
      <c r="ILH2416" s="53"/>
      <c r="ILI2416" s="53"/>
      <c r="ILJ2416" s="53"/>
      <c r="ILK2416" s="53"/>
      <c r="ILL2416" s="53"/>
      <c r="ILM2416" s="53"/>
      <c r="ILN2416" s="53"/>
      <c r="ILO2416" s="53"/>
      <c r="ILP2416" s="53"/>
      <c r="ILQ2416" s="53"/>
      <c r="ILR2416" s="53"/>
      <c r="ILS2416" s="53"/>
      <c r="ILT2416" s="53"/>
      <c r="ILU2416" s="53"/>
      <c r="ILV2416" s="53"/>
      <c r="ILW2416" s="53"/>
      <c r="ILX2416" s="53"/>
      <c r="ILY2416" s="53"/>
      <c r="ILZ2416" s="53"/>
      <c r="IMA2416" s="53"/>
      <c r="IMB2416" s="53"/>
      <c r="IMC2416" s="53"/>
      <c r="IMD2416" s="53"/>
      <c r="IME2416" s="53"/>
      <c r="IMF2416" s="53"/>
      <c r="IMG2416" s="53"/>
      <c r="IMH2416" s="53"/>
      <c r="IMI2416" s="53"/>
      <c r="IMJ2416" s="53"/>
      <c r="IMK2416" s="53"/>
      <c r="IML2416" s="53"/>
      <c r="IMM2416" s="53"/>
      <c r="IMN2416" s="53"/>
      <c r="IMO2416" s="53"/>
      <c r="IMP2416" s="53"/>
      <c r="IMQ2416" s="53"/>
      <c r="IMR2416" s="53"/>
      <c r="IMS2416" s="53"/>
      <c r="IMT2416" s="53"/>
      <c r="IMU2416" s="53"/>
      <c r="IMV2416" s="53"/>
      <c r="IMW2416" s="53"/>
      <c r="IMX2416" s="53"/>
      <c r="IMY2416" s="53"/>
      <c r="IMZ2416" s="53"/>
      <c r="INA2416" s="53"/>
      <c r="INB2416" s="53"/>
      <c r="INC2416" s="53"/>
      <c r="IND2416" s="53"/>
      <c r="INE2416" s="53"/>
      <c r="INF2416" s="53"/>
      <c r="ING2416" s="53"/>
      <c r="INH2416" s="53"/>
      <c r="INI2416" s="53"/>
      <c r="INJ2416" s="53"/>
      <c r="INK2416" s="53"/>
      <c r="INL2416" s="53"/>
      <c r="INM2416" s="53"/>
      <c r="INN2416" s="53"/>
      <c r="INO2416" s="53"/>
      <c r="INP2416" s="53"/>
      <c r="INQ2416" s="53"/>
      <c r="INR2416" s="53"/>
      <c r="INS2416" s="53"/>
      <c r="INT2416" s="53"/>
      <c r="INU2416" s="53"/>
      <c r="INV2416" s="53"/>
      <c r="INW2416" s="53"/>
      <c r="INX2416" s="53"/>
      <c r="INY2416" s="53"/>
      <c r="INZ2416" s="53"/>
      <c r="IOA2416" s="53"/>
      <c r="IOB2416" s="53"/>
      <c r="IOC2416" s="53"/>
      <c r="IOD2416" s="53"/>
      <c r="IOE2416" s="53"/>
      <c r="IOF2416" s="53"/>
      <c r="IOG2416" s="53"/>
      <c r="IOH2416" s="53"/>
      <c r="IOI2416" s="53"/>
      <c r="IOJ2416" s="53"/>
      <c r="IOK2416" s="53"/>
      <c r="IOL2416" s="53"/>
      <c r="IOM2416" s="53"/>
      <c r="ION2416" s="53"/>
      <c r="IOO2416" s="53"/>
      <c r="IOP2416" s="53"/>
      <c r="IOQ2416" s="53"/>
      <c r="IOR2416" s="53"/>
      <c r="IOS2416" s="53"/>
      <c r="IOT2416" s="53"/>
      <c r="IOU2416" s="53"/>
      <c r="IOV2416" s="53"/>
      <c r="IOW2416" s="53"/>
      <c r="IOX2416" s="53"/>
      <c r="IOY2416" s="53"/>
      <c r="IOZ2416" s="53"/>
      <c r="IPA2416" s="53"/>
      <c r="IPB2416" s="53"/>
      <c r="IPC2416" s="53"/>
      <c r="IPD2416" s="53"/>
      <c r="IPE2416" s="53"/>
      <c r="IPF2416" s="53"/>
      <c r="IPG2416" s="53"/>
      <c r="IPH2416" s="53"/>
      <c r="IPI2416" s="53"/>
      <c r="IPJ2416" s="53"/>
      <c r="IPK2416" s="53"/>
      <c r="IPL2416" s="53"/>
      <c r="IPM2416" s="53"/>
      <c r="IPN2416" s="53"/>
      <c r="IPO2416" s="53"/>
      <c r="IPP2416" s="53"/>
      <c r="IPQ2416" s="53"/>
      <c r="IPR2416" s="53"/>
      <c r="IPS2416" s="53"/>
      <c r="IPT2416" s="53"/>
      <c r="IPU2416" s="53"/>
      <c r="IPV2416" s="53"/>
      <c r="IPW2416" s="53"/>
      <c r="IPX2416" s="53"/>
      <c r="IPY2416" s="53"/>
      <c r="IPZ2416" s="53"/>
      <c r="IQA2416" s="53"/>
      <c r="IQB2416" s="53"/>
      <c r="IQC2416" s="53"/>
      <c r="IQD2416" s="53"/>
      <c r="IQE2416" s="53"/>
      <c r="IQF2416" s="53"/>
      <c r="IQG2416" s="53"/>
      <c r="IQH2416" s="53"/>
      <c r="IQI2416" s="53"/>
      <c r="IQJ2416" s="53"/>
      <c r="IQK2416" s="53"/>
      <c r="IQL2416" s="53"/>
      <c r="IQM2416" s="53"/>
      <c r="IQN2416" s="53"/>
      <c r="IQO2416" s="53"/>
      <c r="IQP2416" s="53"/>
      <c r="IQQ2416" s="53"/>
      <c r="IQR2416" s="53"/>
      <c r="IQS2416" s="53"/>
      <c r="IQT2416" s="53"/>
      <c r="IQU2416" s="53"/>
      <c r="IQV2416" s="53"/>
      <c r="IQW2416" s="53"/>
      <c r="IQX2416" s="53"/>
      <c r="IQY2416" s="53"/>
      <c r="IQZ2416" s="53"/>
      <c r="IRA2416" s="53"/>
      <c r="IRB2416" s="53"/>
      <c r="IRC2416" s="53"/>
      <c r="IRD2416" s="53"/>
      <c r="IRE2416" s="53"/>
      <c r="IRF2416" s="53"/>
      <c r="IRG2416" s="53"/>
      <c r="IRH2416" s="53"/>
      <c r="IRI2416" s="53"/>
      <c r="IRJ2416" s="53"/>
      <c r="IRK2416" s="53"/>
      <c r="IRL2416" s="53"/>
      <c r="IRM2416" s="53"/>
      <c r="IRN2416" s="53"/>
      <c r="IRO2416" s="53"/>
      <c r="IRP2416" s="53"/>
      <c r="IRQ2416" s="53"/>
      <c r="IRR2416" s="53"/>
      <c r="IRS2416" s="53"/>
      <c r="IRT2416" s="53"/>
      <c r="IRU2416" s="53"/>
      <c r="IRV2416" s="53"/>
      <c r="IRW2416" s="53"/>
      <c r="IRX2416" s="53"/>
      <c r="IRY2416" s="53"/>
      <c r="IRZ2416" s="53"/>
      <c r="ISA2416" s="53"/>
      <c r="ISB2416" s="53"/>
      <c r="ISC2416" s="53"/>
      <c r="ISD2416" s="53"/>
      <c r="ISE2416" s="53"/>
      <c r="ISF2416" s="53"/>
      <c r="ISG2416" s="53"/>
      <c r="ISH2416" s="53"/>
      <c r="ISI2416" s="53"/>
      <c r="ISJ2416" s="53"/>
      <c r="ISK2416" s="53"/>
      <c r="ISL2416" s="53"/>
      <c r="ISM2416" s="53"/>
      <c r="ISN2416" s="53"/>
      <c r="ISO2416" s="53"/>
      <c r="ISP2416" s="53"/>
      <c r="ISQ2416" s="53"/>
      <c r="ISR2416" s="53"/>
      <c r="ISS2416" s="53"/>
      <c r="IST2416" s="53"/>
      <c r="ISU2416" s="53"/>
      <c r="ISV2416" s="53"/>
      <c r="ISW2416" s="53"/>
      <c r="ISX2416" s="53"/>
      <c r="ISY2416" s="53"/>
      <c r="ISZ2416" s="53"/>
      <c r="ITA2416" s="53"/>
      <c r="ITB2416" s="53"/>
      <c r="ITC2416" s="53"/>
      <c r="ITD2416" s="53"/>
      <c r="ITE2416" s="53"/>
      <c r="ITF2416" s="53"/>
      <c r="ITG2416" s="53"/>
      <c r="ITH2416" s="53"/>
      <c r="ITI2416" s="53"/>
      <c r="ITJ2416" s="53"/>
      <c r="ITK2416" s="53"/>
      <c r="ITL2416" s="53"/>
      <c r="ITM2416" s="53"/>
      <c r="ITN2416" s="53"/>
      <c r="ITO2416" s="53"/>
      <c r="ITP2416" s="53"/>
      <c r="ITQ2416" s="53"/>
      <c r="ITR2416" s="53"/>
      <c r="ITS2416" s="53"/>
      <c r="ITT2416" s="53"/>
      <c r="ITU2416" s="53"/>
      <c r="ITV2416" s="53"/>
      <c r="ITW2416" s="53"/>
      <c r="ITX2416" s="53"/>
      <c r="ITY2416" s="53"/>
      <c r="ITZ2416" s="53"/>
      <c r="IUA2416" s="53"/>
      <c r="IUB2416" s="53"/>
      <c r="IUC2416" s="53"/>
      <c r="IUD2416" s="53"/>
      <c r="IUE2416" s="53"/>
      <c r="IUF2416" s="53"/>
      <c r="IUG2416" s="53"/>
      <c r="IUH2416" s="53"/>
      <c r="IUI2416" s="53"/>
      <c r="IUJ2416" s="53"/>
      <c r="IUK2416" s="53"/>
      <c r="IUL2416" s="53"/>
      <c r="IUM2416" s="53"/>
      <c r="IUN2416" s="53"/>
      <c r="IUO2416" s="53"/>
      <c r="IUP2416" s="53"/>
      <c r="IUQ2416" s="53"/>
      <c r="IUR2416" s="53"/>
      <c r="IUS2416" s="53"/>
      <c r="IUT2416" s="53"/>
      <c r="IUU2416" s="53"/>
      <c r="IUV2416" s="53"/>
      <c r="IUW2416" s="53"/>
      <c r="IUX2416" s="53"/>
      <c r="IUY2416" s="53"/>
      <c r="IUZ2416" s="53"/>
      <c r="IVA2416" s="53"/>
      <c r="IVB2416" s="53"/>
      <c r="IVC2416" s="53"/>
      <c r="IVD2416" s="53"/>
      <c r="IVE2416" s="53"/>
      <c r="IVF2416" s="53"/>
      <c r="IVG2416" s="53"/>
      <c r="IVH2416" s="53"/>
      <c r="IVI2416" s="53"/>
      <c r="IVJ2416" s="53"/>
      <c r="IVK2416" s="53"/>
      <c r="IVL2416" s="53"/>
      <c r="IVM2416" s="53"/>
      <c r="IVN2416" s="53"/>
      <c r="IVO2416" s="53"/>
      <c r="IVP2416" s="53"/>
      <c r="IVQ2416" s="53"/>
      <c r="IVR2416" s="53"/>
      <c r="IVS2416" s="53"/>
      <c r="IVT2416" s="53"/>
      <c r="IVU2416" s="53"/>
      <c r="IVV2416" s="53"/>
      <c r="IVW2416" s="53"/>
      <c r="IVX2416" s="53"/>
      <c r="IVY2416" s="53"/>
      <c r="IVZ2416" s="53"/>
      <c r="IWA2416" s="53"/>
      <c r="IWB2416" s="53"/>
      <c r="IWC2416" s="53"/>
      <c r="IWD2416" s="53"/>
      <c r="IWE2416" s="53"/>
      <c r="IWF2416" s="53"/>
      <c r="IWG2416" s="53"/>
      <c r="IWH2416" s="53"/>
      <c r="IWI2416" s="53"/>
      <c r="IWJ2416" s="53"/>
      <c r="IWK2416" s="53"/>
      <c r="IWL2416" s="53"/>
      <c r="IWM2416" s="53"/>
      <c r="IWN2416" s="53"/>
      <c r="IWO2416" s="53"/>
      <c r="IWP2416" s="53"/>
      <c r="IWQ2416" s="53"/>
      <c r="IWR2416" s="53"/>
      <c r="IWS2416" s="53"/>
      <c r="IWT2416" s="53"/>
      <c r="IWU2416" s="53"/>
      <c r="IWV2416" s="53"/>
      <c r="IWW2416" s="53"/>
      <c r="IWX2416" s="53"/>
      <c r="IWY2416" s="53"/>
      <c r="IWZ2416" s="53"/>
      <c r="IXA2416" s="53"/>
      <c r="IXB2416" s="53"/>
      <c r="IXC2416" s="53"/>
      <c r="IXD2416" s="53"/>
      <c r="IXE2416" s="53"/>
      <c r="IXF2416" s="53"/>
      <c r="IXG2416" s="53"/>
      <c r="IXH2416" s="53"/>
      <c r="IXI2416" s="53"/>
      <c r="IXJ2416" s="53"/>
      <c r="IXK2416" s="53"/>
      <c r="IXL2416" s="53"/>
      <c r="IXM2416" s="53"/>
      <c r="IXN2416" s="53"/>
      <c r="IXO2416" s="53"/>
      <c r="IXP2416" s="53"/>
      <c r="IXQ2416" s="53"/>
      <c r="IXR2416" s="53"/>
      <c r="IXS2416" s="53"/>
      <c r="IXT2416" s="53"/>
      <c r="IXU2416" s="53"/>
      <c r="IXV2416" s="53"/>
      <c r="IXW2416" s="53"/>
      <c r="IXX2416" s="53"/>
      <c r="IXY2416" s="53"/>
      <c r="IXZ2416" s="53"/>
      <c r="IYA2416" s="53"/>
      <c r="IYB2416" s="53"/>
      <c r="IYC2416" s="53"/>
      <c r="IYD2416" s="53"/>
      <c r="IYE2416" s="53"/>
      <c r="IYF2416" s="53"/>
      <c r="IYG2416" s="53"/>
      <c r="IYH2416" s="53"/>
      <c r="IYI2416" s="53"/>
      <c r="IYJ2416" s="53"/>
      <c r="IYK2416" s="53"/>
      <c r="IYL2416" s="53"/>
      <c r="IYM2416" s="53"/>
      <c r="IYN2416" s="53"/>
      <c r="IYO2416" s="53"/>
      <c r="IYP2416" s="53"/>
      <c r="IYQ2416" s="53"/>
      <c r="IYR2416" s="53"/>
      <c r="IYS2416" s="53"/>
      <c r="IYT2416" s="53"/>
      <c r="IYU2416" s="53"/>
      <c r="IYV2416" s="53"/>
      <c r="IYW2416" s="53"/>
      <c r="IYX2416" s="53"/>
      <c r="IYY2416" s="53"/>
      <c r="IYZ2416" s="53"/>
      <c r="IZA2416" s="53"/>
      <c r="IZB2416" s="53"/>
      <c r="IZC2416" s="53"/>
      <c r="IZD2416" s="53"/>
      <c r="IZE2416" s="53"/>
      <c r="IZF2416" s="53"/>
      <c r="IZG2416" s="53"/>
      <c r="IZH2416" s="53"/>
      <c r="IZI2416" s="53"/>
      <c r="IZJ2416" s="53"/>
      <c r="IZK2416" s="53"/>
      <c r="IZL2416" s="53"/>
      <c r="IZM2416" s="53"/>
      <c r="IZN2416" s="53"/>
      <c r="IZO2416" s="53"/>
      <c r="IZP2416" s="53"/>
      <c r="IZQ2416" s="53"/>
      <c r="IZR2416" s="53"/>
      <c r="IZS2416" s="53"/>
      <c r="IZT2416" s="53"/>
      <c r="IZU2416" s="53"/>
      <c r="IZV2416" s="53"/>
      <c r="IZW2416" s="53"/>
      <c r="IZX2416" s="53"/>
      <c r="IZY2416" s="53"/>
      <c r="IZZ2416" s="53"/>
      <c r="JAA2416" s="53"/>
      <c r="JAB2416" s="53"/>
      <c r="JAC2416" s="53"/>
      <c r="JAD2416" s="53"/>
      <c r="JAE2416" s="53"/>
      <c r="JAF2416" s="53"/>
      <c r="JAG2416" s="53"/>
      <c r="JAH2416" s="53"/>
      <c r="JAI2416" s="53"/>
      <c r="JAJ2416" s="53"/>
      <c r="JAK2416" s="53"/>
      <c r="JAL2416" s="53"/>
      <c r="JAM2416" s="53"/>
      <c r="JAN2416" s="53"/>
      <c r="JAO2416" s="53"/>
      <c r="JAP2416" s="53"/>
      <c r="JAQ2416" s="53"/>
      <c r="JAR2416" s="53"/>
      <c r="JAS2416" s="53"/>
      <c r="JAT2416" s="53"/>
      <c r="JAU2416" s="53"/>
      <c r="JAV2416" s="53"/>
      <c r="JAW2416" s="53"/>
      <c r="JAX2416" s="53"/>
      <c r="JAY2416" s="53"/>
      <c r="JAZ2416" s="53"/>
      <c r="JBA2416" s="53"/>
      <c r="JBB2416" s="53"/>
      <c r="JBC2416" s="53"/>
      <c r="JBD2416" s="53"/>
      <c r="JBE2416" s="53"/>
      <c r="JBF2416" s="53"/>
      <c r="JBG2416" s="53"/>
      <c r="JBH2416" s="53"/>
      <c r="JBI2416" s="53"/>
      <c r="JBJ2416" s="53"/>
      <c r="JBK2416" s="53"/>
      <c r="JBL2416" s="53"/>
      <c r="JBM2416" s="53"/>
      <c r="JBN2416" s="53"/>
      <c r="JBO2416" s="53"/>
      <c r="JBP2416" s="53"/>
      <c r="JBQ2416" s="53"/>
      <c r="JBR2416" s="53"/>
      <c r="JBS2416" s="53"/>
      <c r="JBT2416" s="53"/>
      <c r="JBU2416" s="53"/>
      <c r="JBV2416" s="53"/>
      <c r="JBW2416" s="53"/>
      <c r="JBX2416" s="53"/>
      <c r="JBY2416" s="53"/>
      <c r="JBZ2416" s="53"/>
      <c r="JCA2416" s="53"/>
      <c r="JCB2416" s="53"/>
      <c r="JCC2416" s="53"/>
      <c r="JCD2416" s="53"/>
      <c r="JCE2416" s="53"/>
      <c r="JCF2416" s="53"/>
      <c r="JCG2416" s="53"/>
      <c r="JCH2416" s="53"/>
      <c r="JCI2416" s="53"/>
      <c r="JCJ2416" s="53"/>
      <c r="JCK2416" s="53"/>
      <c r="JCL2416" s="53"/>
      <c r="JCM2416" s="53"/>
      <c r="JCN2416" s="53"/>
      <c r="JCO2416" s="53"/>
      <c r="JCP2416" s="53"/>
      <c r="JCQ2416" s="53"/>
      <c r="JCR2416" s="53"/>
      <c r="JCS2416" s="53"/>
      <c r="JCT2416" s="53"/>
      <c r="JCU2416" s="53"/>
      <c r="JCV2416" s="53"/>
      <c r="JCW2416" s="53"/>
      <c r="JCX2416" s="53"/>
      <c r="JCY2416" s="53"/>
      <c r="JCZ2416" s="53"/>
      <c r="JDA2416" s="53"/>
      <c r="JDB2416" s="53"/>
      <c r="JDC2416" s="53"/>
      <c r="JDD2416" s="53"/>
      <c r="JDE2416" s="53"/>
      <c r="JDF2416" s="53"/>
      <c r="JDG2416" s="53"/>
      <c r="JDH2416" s="53"/>
      <c r="JDI2416" s="53"/>
      <c r="JDJ2416" s="53"/>
      <c r="JDK2416" s="53"/>
      <c r="JDL2416" s="53"/>
      <c r="JDM2416" s="53"/>
      <c r="JDN2416" s="53"/>
      <c r="JDO2416" s="53"/>
      <c r="JDP2416" s="53"/>
      <c r="JDQ2416" s="53"/>
      <c r="JDR2416" s="53"/>
      <c r="JDS2416" s="53"/>
      <c r="JDT2416" s="53"/>
      <c r="JDU2416" s="53"/>
      <c r="JDV2416" s="53"/>
      <c r="JDW2416" s="53"/>
      <c r="JDX2416" s="53"/>
      <c r="JDY2416" s="53"/>
      <c r="JDZ2416" s="53"/>
      <c r="JEA2416" s="53"/>
      <c r="JEB2416" s="53"/>
      <c r="JEC2416" s="53"/>
      <c r="JED2416" s="53"/>
      <c r="JEE2416" s="53"/>
      <c r="JEF2416" s="53"/>
      <c r="JEG2416" s="53"/>
      <c r="JEH2416" s="53"/>
      <c r="JEI2416" s="53"/>
      <c r="JEJ2416" s="53"/>
      <c r="JEK2416" s="53"/>
      <c r="JEL2416" s="53"/>
      <c r="JEM2416" s="53"/>
      <c r="JEN2416" s="53"/>
      <c r="JEO2416" s="53"/>
      <c r="JEP2416" s="53"/>
      <c r="JEQ2416" s="53"/>
      <c r="JER2416" s="53"/>
      <c r="JES2416" s="53"/>
      <c r="JET2416" s="53"/>
      <c r="JEU2416" s="53"/>
      <c r="JEV2416" s="53"/>
      <c r="JEW2416" s="53"/>
      <c r="JEX2416" s="53"/>
      <c r="JEY2416" s="53"/>
      <c r="JEZ2416" s="53"/>
      <c r="JFA2416" s="53"/>
      <c r="JFB2416" s="53"/>
      <c r="JFC2416" s="53"/>
      <c r="JFD2416" s="53"/>
      <c r="JFE2416" s="53"/>
      <c r="JFF2416" s="53"/>
      <c r="JFG2416" s="53"/>
      <c r="JFH2416" s="53"/>
      <c r="JFI2416" s="53"/>
      <c r="JFJ2416" s="53"/>
      <c r="JFK2416" s="53"/>
      <c r="JFL2416" s="53"/>
      <c r="JFM2416" s="53"/>
      <c r="JFN2416" s="53"/>
      <c r="JFO2416" s="53"/>
      <c r="JFP2416" s="53"/>
      <c r="JFQ2416" s="53"/>
      <c r="JFR2416" s="53"/>
      <c r="JFS2416" s="53"/>
      <c r="JFT2416" s="53"/>
      <c r="JFU2416" s="53"/>
      <c r="JFV2416" s="53"/>
      <c r="JFW2416" s="53"/>
      <c r="JFX2416" s="53"/>
      <c r="JFY2416" s="53"/>
      <c r="JFZ2416" s="53"/>
      <c r="JGA2416" s="53"/>
      <c r="JGB2416" s="53"/>
      <c r="JGC2416" s="53"/>
      <c r="JGD2416" s="53"/>
      <c r="JGE2416" s="53"/>
      <c r="JGF2416" s="53"/>
      <c r="JGG2416" s="53"/>
      <c r="JGH2416" s="53"/>
      <c r="JGI2416" s="53"/>
      <c r="JGJ2416" s="53"/>
      <c r="JGK2416" s="53"/>
      <c r="JGL2416" s="53"/>
      <c r="JGM2416" s="53"/>
      <c r="JGN2416" s="53"/>
      <c r="JGO2416" s="53"/>
      <c r="JGP2416" s="53"/>
      <c r="JGQ2416" s="53"/>
      <c r="JGR2416" s="53"/>
      <c r="JGS2416" s="53"/>
      <c r="JGT2416" s="53"/>
      <c r="JGU2416" s="53"/>
      <c r="JGV2416" s="53"/>
      <c r="JGW2416" s="53"/>
      <c r="JGX2416" s="53"/>
      <c r="JGY2416" s="53"/>
      <c r="JGZ2416" s="53"/>
      <c r="JHA2416" s="53"/>
      <c r="JHB2416" s="53"/>
      <c r="JHC2416" s="53"/>
      <c r="JHD2416" s="53"/>
      <c r="JHE2416" s="53"/>
      <c r="JHF2416" s="53"/>
      <c r="JHG2416" s="53"/>
      <c r="JHH2416" s="53"/>
      <c r="JHI2416" s="53"/>
      <c r="JHJ2416" s="53"/>
      <c r="JHK2416" s="53"/>
      <c r="JHL2416" s="53"/>
      <c r="JHM2416" s="53"/>
      <c r="JHN2416" s="53"/>
      <c r="JHO2416" s="53"/>
      <c r="JHP2416" s="53"/>
      <c r="JHQ2416" s="53"/>
      <c r="JHR2416" s="53"/>
      <c r="JHS2416" s="53"/>
      <c r="JHT2416" s="53"/>
      <c r="JHU2416" s="53"/>
      <c r="JHV2416" s="53"/>
      <c r="JHW2416" s="53"/>
      <c r="JHX2416" s="53"/>
      <c r="JHY2416" s="53"/>
      <c r="JHZ2416" s="53"/>
      <c r="JIA2416" s="53"/>
      <c r="JIB2416" s="53"/>
      <c r="JIC2416" s="53"/>
      <c r="JID2416" s="53"/>
      <c r="JIE2416" s="53"/>
      <c r="JIF2416" s="53"/>
      <c r="JIG2416" s="53"/>
      <c r="JIH2416" s="53"/>
      <c r="JII2416" s="53"/>
      <c r="JIJ2416" s="53"/>
      <c r="JIK2416" s="53"/>
      <c r="JIL2416" s="53"/>
      <c r="JIM2416" s="53"/>
      <c r="JIN2416" s="53"/>
      <c r="JIO2416" s="53"/>
      <c r="JIP2416" s="53"/>
      <c r="JIQ2416" s="53"/>
      <c r="JIR2416" s="53"/>
      <c r="JIS2416" s="53"/>
      <c r="JIT2416" s="53"/>
      <c r="JIU2416" s="53"/>
      <c r="JIV2416" s="53"/>
      <c r="JIW2416" s="53"/>
      <c r="JIX2416" s="53"/>
      <c r="JIY2416" s="53"/>
      <c r="JIZ2416" s="53"/>
      <c r="JJA2416" s="53"/>
      <c r="JJB2416" s="53"/>
      <c r="JJC2416" s="53"/>
      <c r="JJD2416" s="53"/>
      <c r="JJE2416" s="53"/>
      <c r="JJF2416" s="53"/>
      <c r="JJG2416" s="53"/>
      <c r="JJH2416" s="53"/>
      <c r="JJI2416" s="53"/>
      <c r="JJJ2416" s="53"/>
      <c r="JJK2416" s="53"/>
      <c r="JJL2416" s="53"/>
      <c r="JJM2416" s="53"/>
      <c r="JJN2416" s="53"/>
      <c r="JJO2416" s="53"/>
      <c r="JJP2416" s="53"/>
      <c r="JJQ2416" s="53"/>
      <c r="JJR2416" s="53"/>
      <c r="JJS2416" s="53"/>
      <c r="JJT2416" s="53"/>
      <c r="JJU2416" s="53"/>
      <c r="JJV2416" s="53"/>
      <c r="JJW2416" s="53"/>
      <c r="JJX2416" s="53"/>
      <c r="JJY2416" s="53"/>
      <c r="JJZ2416" s="53"/>
      <c r="JKA2416" s="53"/>
      <c r="JKB2416" s="53"/>
      <c r="JKC2416" s="53"/>
      <c r="JKD2416" s="53"/>
      <c r="JKE2416" s="53"/>
      <c r="JKF2416" s="53"/>
      <c r="JKG2416" s="53"/>
      <c r="JKH2416" s="53"/>
      <c r="JKI2416" s="53"/>
      <c r="JKJ2416" s="53"/>
      <c r="JKK2416" s="53"/>
      <c r="JKL2416" s="53"/>
      <c r="JKM2416" s="53"/>
      <c r="JKN2416" s="53"/>
      <c r="JKO2416" s="53"/>
      <c r="JKP2416" s="53"/>
      <c r="JKQ2416" s="53"/>
      <c r="JKR2416" s="53"/>
      <c r="JKS2416" s="53"/>
      <c r="JKT2416" s="53"/>
      <c r="JKU2416" s="53"/>
      <c r="JKV2416" s="53"/>
      <c r="JKW2416" s="53"/>
      <c r="JKX2416" s="53"/>
      <c r="JKY2416" s="53"/>
      <c r="JKZ2416" s="53"/>
      <c r="JLA2416" s="53"/>
      <c r="JLB2416" s="53"/>
      <c r="JLC2416" s="53"/>
      <c r="JLD2416" s="53"/>
      <c r="JLE2416" s="53"/>
      <c r="JLF2416" s="53"/>
      <c r="JLG2416" s="53"/>
      <c r="JLH2416" s="53"/>
      <c r="JLI2416" s="53"/>
      <c r="JLJ2416" s="53"/>
      <c r="JLK2416" s="53"/>
      <c r="JLL2416" s="53"/>
      <c r="JLM2416" s="53"/>
      <c r="JLN2416" s="53"/>
      <c r="JLO2416" s="53"/>
      <c r="JLP2416" s="53"/>
      <c r="JLQ2416" s="53"/>
      <c r="JLR2416" s="53"/>
      <c r="JLS2416" s="53"/>
      <c r="JLT2416" s="53"/>
      <c r="JLU2416" s="53"/>
      <c r="JLV2416" s="53"/>
      <c r="JLW2416" s="53"/>
      <c r="JLX2416" s="53"/>
      <c r="JLY2416" s="53"/>
      <c r="JLZ2416" s="53"/>
      <c r="JMA2416" s="53"/>
      <c r="JMB2416" s="53"/>
      <c r="JMC2416" s="53"/>
      <c r="JMD2416" s="53"/>
      <c r="JME2416" s="53"/>
      <c r="JMF2416" s="53"/>
      <c r="JMG2416" s="53"/>
      <c r="JMH2416" s="53"/>
      <c r="JMI2416" s="53"/>
      <c r="JMJ2416" s="53"/>
      <c r="JMK2416" s="53"/>
      <c r="JML2416" s="53"/>
      <c r="JMM2416" s="53"/>
      <c r="JMN2416" s="53"/>
      <c r="JMO2416" s="53"/>
      <c r="JMP2416" s="53"/>
      <c r="JMQ2416" s="53"/>
      <c r="JMR2416" s="53"/>
      <c r="JMS2416" s="53"/>
      <c r="JMT2416" s="53"/>
      <c r="JMU2416" s="53"/>
      <c r="JMV2416" s="53"/>
      <c r="JMW2416" s="53"/>
      <c r="JMX2416" s="53"/>
      <c r="JMY2416" s="53"/>
      <c r="JMZ2416" s="53"/>
      <c r="JNA2416" s="53"/>
      <c r="JNB2416" s="53"/>
      <c r="JNC2416" s="53"/>
      <c r="JND2416" s="53"/>
      <c r="JNE2416" s="53"/>
      <c r="JNF2416" s="53"/>
      <c r="JNG2416" s="53"/>
      <c r="JNH2416" s="53"/>
      <c r="JNI2416" s="53"/>
      <c r="JNJ2416" s="53"/>
      <c r="JNK2416" s="53"/>
      <c r="JNL2416" s="53"/>
      <c r="JNM2416" s="53"/>
      <c r="JNN2416" s="53"/>
      <c r="JNO2416" s="53"/>
      <c r="JNP2416" s="53"/>
      <c r="JNQ2416" s="53"/>
      <c r="JNR2416" s="53"/>
      <c r="JNS2416" s="53"/>
      <c r="JNT2416" s="53"/>
      <c r="JNU2416" s="53"/>
      <c r="JNV2416" s="53"/>
      <c r="JNW2416" s="53"/>
      <c r="JNX2416" s="53"/>
      <c r="JNY2416" s="53"/>
      <c r="JNZ2416" s="53"/>
      <c r="JOA2416" s="53"/>
      <c r="JOB2416" s="53"/>
      <c r="JOC2416" s="53"/>
      <c r="JOD2416" s="53"/>
      <c r="JOE2416" s="53"/>
      <c r="JOF2416" s="53"/>
      <c r="JOG2416" s="53"/>
      <c r="JOH2416" s="53"/>
      <c r="JOI2416" s="53"/>
      <c r="JOJ2416" s="53"/>
      <c r="JOK2416" s="53"/>
      <c r="JOL2416" s="53"/>
      <c r="JOM2416" s="53"/>
      <c r="JON2416" s="53"/>
      <c r="JOO2416" s="53"/>
      <c r="JOP2416" s="53"/>
      <c r="JOQ2416" s="53"/>
      <c r="JOR2416" s="53"/>
      <c r="JOS2416" s="53"/>
      <c r="JOT2416" s="53"/>
      <c r="JOU2416" s="53"/>
      <c r="JOV2416" s="53"/>
      <c r="JOW2416" s="53"/>
      <c r="JOX2416" s="53"/>
      <c r="JOY2416" s="53"/>
      <c r="JOZ2416" s="53"/>
      <c r="JPA2416" s="53"/>
      <c r="JPB2416" s="53"/>
      <c r="JPC2416" s="53"/>
      <c r="JPD2416" s="53"/>
      <c r="JPE2416" s="53"/>
      <c r="JPF2416" s="53"/>
      <c r="JPG2416" s="53"/>
      <c r="JPH2416" s="53"/>
      <c r="JPI2416" s="53"/>
      <c r="JPJ2416" s="53"/>
      <c r="JPK2416" s="53"/>
      <c r="JPL2416" s="53"/>
      <c r="JPM2416" s="53"/>
      <c r="JPN2416" s="53"/>
      <c r="JPO2416" s="53"/>
      <c r="JPP2416" s="53"/>
      <c r="JPQ2416" s="53"/>
      <c r="JPR2416" s="53"/>
      <c r="JPS2416" s="53"/>
      <c r="JPT2416" s="53"/>
      <c r="JPU2416" s="53"/>
      <c r="JPV2416" s="53"/>
      <c r="JPW2416" s="53"/>
      <c r="JPX2416" s="53"/>
      <c r="JPY2416" s="53"/>
      <c r="JPZ2416" s="53"/>
      <c r="JQA2416" s="53"/>
      <c r="JQB2416" s="53"/>
      <c r="JQC2416" s="53"/>
      <c r="JQD2416" s="53"/>
      <c r="JQE2416" s="53"/>
      <c r="JQF2416" s="53"/>
      <c r="JQG2416" s="53"/>
      <c r="JQH2416" s="53"/>
      <c r="JQI2416" s="53"/>
      <c r="JQJ2416" s="53"/>
      <c r="JQK2416" s="53"/>
      <c r="JQL2416" s="53"/>
      <c r="JQM2416" s="53"/>
      <c r="JQN2416" s="53"/>
      <c r="JQO2416" s="53"/>
      <c r="JQP2416" s="53"/>
      <c r="JQQ2416" s="53"/>
      <c r="JQR2416" s="53"/>
      <c r="JQS2416" s="53"/>
      <c r="JQT2416" s="53"/>
      <c r="JQU2416" s="53"/>
      <c r="JQV2416" s="53"/>
      <c r="JQW2416" s="53"/>
      <c r="JQX2416" s="53"/>
      <c r="JQY2416" s="53"/>
      <c r="JQZ2416" s="53"/>
      <c r="JRA2416" s="53"/>
      <c r="JRB2416" s="53"/>
      <c r="JRC2416" s="53"/>
      <c r="JRD2416" s="53"/>
      <c r="JRE2416" s="53"/>
      <c r="JRF2416" s="53"/>
      <c r="JRG2416" s="53"/>
      <c r="JRH2416" s="53"/>
      <c r="JRI2416" s="53"/>
      <c r="JRJ2416" s="53"/>
      <c r="JRK2416" s="53"/>
      <c r="JRL2416" s="53"/>
      <c r="JRM2416" s="53"/>
      <c r="JRN2416" s="53"/>
      <c r="JRO2416" s="53"/>
      <c r="JRP2416" s="53"/>
      <c r="JRQ2416" s="53"/>
      <c r="JRR2416" s="53"/>
      <c r="JRS2416" s="53"/>
      <c r="JRT2416" s="53"/>
      <c r="JRU2416" s="53"/>
      <c r="JRV2416" s="53"/>
      <c r="JRW2416" s="53"/>
      <c r="JRX2416" s="53"/>
      <c r="JRY2416" s="53"/>
      <c r="JRZ2416" s="53"/>
      <c r="JSA2416" s="53"/>
      <c r="JSB2416" s="53"/>
      <c r="JSC2416" s="53"/>
      <c r="JSD2416" s="53"/>
      <c r="JSE2416" s="53"/>
      <c r="JSF2416" s="53"/>
      <c r="JSG2416" s="53"/>
      <c r="JSH2416" s="53"/>
      <c r="JSI2416" s="53"/>
      <c r="JSJ2416" s="53"/>
      <c r="JSK2416" s="53"/>
      <c r="JSL2416" s="53"/>
      <c r="JSM2416" s="53"/>
      <c r="JSN2416" s="53"/>
      <c r="JSO2416" s="53"/>
      <c r="JSP2416" s="53"/>
      <c r="JSQ2416" s="53"/>
      <c r="JSR2416" s="53"/>
      <c r="JSS2416" s="53"/>
      <c r="JST2416" s="53"/>
      <c r="JSU2416" s="53"/>
      <c r="JSV2416" s="53"/>
      <c r="JSW2416" s="53"/>
      <c r="JSX2416" s="53"/>
      <c r="JSY2416" s="53"/>
      <c r="JSZ2416" s="53"/>
      <c r="JTA2416" s="53"/>
      <c r="JTB2416" s="53"/>
      <c r="JTC2416" s="53"/>
      <c r="JTD2416" s="53"/>
      <c r="JTE2416" s="53"/>
      <c r="JTF2416" s="53"/>
      <c r="JTG2416" s="53"/>
      <c r="JTH2416" s="53"/>
      <c r="JTI2416" s="53"/>
      <c r="JTJ2416" s="53"/>
      <c r="JTK2416" s="53"/>
      <c r="JTL2416" s="53"/>
      <c r="JTM2416" s="53"/>
      <c r="JTN2416" s="53"/>
      <c r="JTO2416" s="53"/>
      <c r="JTP2416" s="53"/>
      <c r="JTQ2416" s="53"/>
      <c r="JTR2416" s="53"/>
      <c r="JTS2416" s="53"/>
      <c r="JTT2416" s="53"/>
      <c r="JTU2416" s="53"/>
      <c r="JTV2416" s="53"/>
      <c r="JTW2416" s="53"/>
      <c r="JTX2416" s="53"/>
      <c r="JTY2416" s="53"/>
      <c r="JTZ2416" s="53"/>
      <c r="JUA2416" s="53"/>
      <c r="JUB2416" s="53"/>
      <c r="JUC2416" s="53"/>
      <c r="JUD2416" s="53"/>
      <c r="JUE2416" s="53"/>
      <c r="JUF2416" s="53"/>
      <c r="JUG2416" s="53"/>
      <c r="JUH2416" s="53"/>
      <c r="JUI2416" s="53"/>
      <c r="JUJ2416" s="53"/>
      <c r="JUK2416" s="53"/>
      <c r="JUL2416" s="53"/>
      <c r="JUM2416" s="53"/>
      <c r="JUN2416" s="53"/>
      <c r="JUO2416" s="53"/>
      <c r="JUP2416" s="53"/>
      <c r="JUQ2416" s="53"/>
      <c r="JUR2416" s="53"/>
      <c r="JUS2416" s="53"/>
      <c r="JUT2416" s="53"/>
      <c r="JUU2416" s="53"/>
      <c r="JUV2416" s="53"/>
      <c r="JUW2416" s="53"/>
      <c r="JUX2416" s="53"/>
      <c r="JUY2416" s="53"/>
      <c r="JUZ2416" s="53"/>
      <c r="JVA2416" s="53"/>
      <c r="JVB2416" s="53"/>
      <c r="JVC2416" s="53"/>
      <c r="JVD2416" s="53"/>
      <c r="JVE2416" s="53"/>
      <c r="JVF2416" s="53"/>
      <c r="JVG2416" s="53"/>
      <c r="JVH2416" s="53"/>
      <c r="JVI2416" s="53"/>
      <c r="JVJ2416" s="53"/>
      <c r="JVK2416" s="53"/>
      <c r="JVL2416" s="53"/>
      <c r="JVM2416" s="53"/>
      <c r="JVN2416" s="53"/>
      <c r="JVO2416" s="53"/>
      <c r="JVP2416" s="53"/>
      <c r="JVQ2416" s="53"/>
      <c r="JVR2416" s="53"/>
      <c r="JVS2416" s="53"/>
      <c r="JVT2416" s="53"/>
      <c r="JVU2416" s="53"/>
      <c r="JVV2416" s="53"/>
      <c r="JVW2416" s="53"/>
      <c r="JVX2416" s="53"/>
      <c r="JVY2416" s="53"/>
      <c r="JVZ2416" s="53"/>
      <c r="JWA2416" s="53"/>
      <c r="JWB2416" s="53"/>
      <c r="JWC2416" s="53"/>
      <c r="JWD2416" s="53"/>
      <c r="JWE2416" s="53"/>
      <c r="JWF2416" s="53"/>
      <c r="JWG2416" s="53"/>
      <c r="JWH2416" s="53"/>
      <c r="JWI2416" s="53"/>
      <c r="JWJ2416" s="53"/>
      <c r="JWK2416" s="53"/>
      <c r="JWL2416" s="53"/>
      <c r="JWM2416" s="53"/>
      <c r="JWN2416" s="53"/>
      <c r="JWO2416" s="53"/>
      <c r="JWP2416" s="53"/>
      <c r="JWQ2416" s="53"/>
      <c r="JWR2416" s="53"/>
      <c r="JWS2416" s="53"/>
      <c r="JWT2416" s="53"/>
      <c r="JWU2416" s="53"/>
      <c r="JWV2416" s="53"/>
      <c r="JWW2416" s="53"/>
      <c r="JWX2416" s="53"/>
      <c r="JWY2416" s="53"/>
      <c r="JWZ2416" s="53"/>
      <c r="JXA2416" s="53"/>
      <c r="JXB2416" s="53"/>
      <c r="JXC2416" s="53"/>
      <c r="JXD2416" s="53"/>
      <c r="JXE2416" s="53"/>
      <c r="JXF2416" s="53"/>
      <c r="JXG2416" s="53"/>
      <c r="JXH2416" s="53"/>
      <c r="JXI2416" s="53"/>
      <c r="JXJ2416" s="53"/>
      <c r="JXK2416" s="53"/>
      <c r="JXL2416" s="53"/>
      <c r="JXM2416" s="53"/>
      <c r="JXN2416" s="53"/>
      <c r="JXO2416" s="53"/>
      <c r="JXP2416" s="53"/>
      <c r="JXQ2416" s="53"/>
      <c r="JXR2416" s="53"/>
      <c r="JXS2416" s="53"/>
      <c r="JXT2416" s="53"/>
      <c r="JXU2416" s="53"/>
      <c r="JXV2416" s="53"/>
      <c r="JXW2416" s="53"/>
      <c r="JXX2416" s="53"/>
      <c r="JXY2416" s="53"/>
      <c r="JXZ2416" s="53"/>
      <c r="JYA2416" s="53"/>
      <c r="JYB2416" s="53"/>
      <c r="JYC2416" s="53"/>
      <c r="JYD2416" s="53"/>
      <c r="JYE2416" s="53"/>
      <c r="JYF2416" s="53"/>
      <c r="JYG2416" s="53"/>
      <c r="JYH2416" s="53"/>
      <c r="JYI2416" s="53"/>
      <c r="JYJ2416" s="53"/>
      <c r="JYK2416" s="53"/>
      <c r="JYL2416" s="53"/>
      <c r="JYM2416" s="53"/>
      <c r="JYN2416" s="53"/>
      <c r="JYO2416" s="53"/>
      <c r="JYP2416" s="53"/>
      <c r="JYQ2416" s="53"/>
      <c r="JYR2416" s="53"/>
      <c r="JYS2416" s="53"/>
      <c r="JYT2416" s="53"/>
      <c r="JYU2416" s="53"/>
      <c r="JYV2416" s="53"/>
      <c r="JYW2416" s="53"/>
      <c r="JYX2416" s="53"/>
      <c r="JYY2416" s="53"/>
      <c r="JYZ2416" s="53"/>
      <c r="JZA2416" s="53"/>
      <c r="JZB2416" s="53"/>
      <c r="JZC2416" s="53"/>
      <c r="JZD2416" s="53"/>
      <c r="JZE2416" s="53"/>
      <c r="JZF2416" s="53"/>
      <c r="JZG2416" s="53"/>
      <c r="JZH2416" s="53"/>
      <c r="JZI2416" s="53"/>
      <c r="JZJ2416" s="53"/>
      <c r="JZK2416" s="53"/>
      <c r="JZL2416" s="53"/>
      <c r="JZM2416" s="53"/>
      <c r="JZN2416" s="53"/>
      <c r="JZO2416" s="53"/>
      <c r="JZP2416" s="53"/>
      <c r="JZQ2416" s="53"/>
      <c r="JZR2416" s="53"/>
      <c r="JZS2416" s="53"/>
      <c r="JZT2416" s="53"/>
      <c r="JZU2416" s="53"/>
      <c r="JZV2416" s="53"/>
      <c r="JZW2416" s="53"/>
      <c r="JZX2416" s="53"/>
      <c r="JZY2416" s="53"/>
      <c r="JZZ2416" s="53"/>
      <c r="KAA2416" s="53"/>
      <c r="KAB2416" s="53"/>
      <c r="KAC2416" s="53"/>
      <c r="KAD2416" s="53"/>
      <c r="KAE2416" s="53"/>
      <c r="KAF2416" s="53"/>
      <c r="KAG2416" s="53"/>
      <c r="KAH2416" s="53"/>
      <c r="KAI2416" s="53"/>
      <c r="KAJ2416" s="53"/>
      <c r="KAK2416" s="53"/>
      <c r="KAL2416" s="53"/>
      <c r="KAM2416" s="53"/>
      <c r="KAN2416" s="53"/>
      <c r="KAO2416" s="53"/>
      <c r="KAP2416" s="53"/>
      <c r="KAQ2416" s="53"/>
      <c r="KAR2416" s="53"/>
      <c r="KAS2416" s="53"/>
      <c r="KAT2416" s="53"/>
      <c r="KAU2416" s="53"/>
      <c r="KAV2416" s="53"/>
      <c r="KAW2416" s="53"/>
      <c r="KAX2416" s="53"/>
      <c r="KAY2416" s="53"/>
      <c r="KAZ2416" s="53"/>
      <c r="KBA2416" s="53"/>
      <c r="KBB2416" s="53"/>
      <c r="KBC2416" s="53"/>
      <c r="KBD2416" s="53"/>
      <c r="KBE2416" s="53"/>
      <c r="KBF2416" s="53"/>
      <c r="KBG2416" s="53"/>
      <c r="KBH2416" s="53"/>
      <c r="KBI2416" s="53"/>
      <c r="KBJ2416" s="53"/>
      <c r="KBK2416" s="53"/>
      <c r="KBL2416" s="53"/>
      <c r="KBM2416" s="53"/>
      <c r="KBN2416" s="53"/>
      <c r="KBO2416" s="53"/>
      <c r="KBP2416" s="53"/>
      <c r="KBQ2416" s="53"/>
      <c r="KBR2416" s="53"/>
      <c r="KBS2416" s="53"/>
      <c r="KBT2416" s="53"/>
      <c r="KBU2416" s="53"/>
      <c r="KBV2416" s="53"/>
      <c r="KBW2416" s="53"/>
      <c r="KBX2416" s="53"/>
      <c r="KBY2416" s="53"/>
      <c r="KBZ2416" s="53"/>
      <c r="KCA2416" s="53"/>
      <c r="KCB2416" s="53"/>
      <c r="KCC2416" s="53"/>
      <c r="KCD2416" s="53"/>
      <c r="KCE2416" s="53"/>
      <c r="KCF2416" s="53"/>
      <c r="KCG2416" s="53"/>
      <c r="KCH2416" s="53"/>
      <c r="KCI2416" s="53"/>
      <c r="KCJ2416" s="53"/>
      <c r="KCK2416" s="53"/>
      <c r="KCL2416" s="53"/>
      <c r="KCM2416" s="53"/>
      <c r="KCN2416" s="53"/>
      <c r="KCO2416" s="53"/>
      <c r="KCP2416" s="53"/>
      <c r="KCQ2416" s="53"/>
      <c r="KCR2416" s="53"/>
      <c r="KCS2416" s="53"/>
      <c r="KCT2416" s="53"/>
      <c r="KCU2416" s="53"/>
      <c r="KCV2416" s="53"/>
      <c r="KCW2416" s="53"/>
      <c r="KCX2416" s="53"/>
      <c r="KCY2416" s="53"/>
      <c r="KCZ2416" s="53"/>
      <c r="KDA2416" s="53"/>
      <c r="KDB2416" s="53"/>
      <c r="KDC2416" s="53"/>
      <c r="KDD2416" s="53"/>
      <c r="KDE2416" s="53"/>
      <c r="KDF2416" s="53"/>
      <c r="KDG2416" s="53"/>
      <c r="KDH2416" s="53"/>
      <c r="KDI2416" s="53"/>
      <c r="KDJ2416" s="53"/>
      <c r="KDK2416" s="53"/>
      <c r="KDL2416" s="53"/>
      <c r="KDM2416" s="53"/>
      <c r="KDN2416" s="53"/>
      <c r="KDO2416" s="53"/>
      <c r="KDP2416" s="53"/>
      <c r="KDQ2416" s="53"/>
      <c r="KDR2416" s="53"/>
      <c r="KDS2416" s="53"/>
      <c r="KDT2416" s="53"/>
      <c r="KDU2416" s="53"/>
      <c r="KDV2416" s="53"/>
      <c r="KDW2416" s="53"/>
      <c r="KDX2416" s="53"/>
      <c r="KDY2416" s="53"/>
      <c r="KDZ2416" s="53"/>
      <c r="KEA2416" s="53"/>
      <c r="KEB2416" s="53"/>
      <c r="KEC2416" s="53"/>
      <c r="KED2416" s="53"/>
      <c r="KEE2416" s="53"/>
      <c r="KEF2416" s="53"/>
      <c r="KEG2416" s="53"/>
      <c r="KEH2416" s="53"/>
      <c r="KEI2416" s="53"/>
      <c r="KEJ2416" s="53"/>
      <c r="KEK2416" s="53"/>
      <c r="KEL2416" s="53"/>
      <c r="KEM2416" s="53"/>
      <c r="KEN2416" s="53"/>
      <c r="KEO2416" s="53"/>
      <c r="KEP2416" s="53"/>
      <c r="KEQ2416" s="53"/>
      <c r="KER2416" s="53"/>
      <c r="KES2416" s="53"/>
      <c r="KET2416" s="53"/>
      <c r="KEU2416" s="53"/>
      <c r="KEV2416" s="53"/>
      <c r="KEW2416" s="53"/>
      <c r="KEX2416" s="53"/>
      <c r="KEY2416" s="53"/>
      <c r="KEZ2416" s="53"/>
      <c r="KFA2416" s="53"/>
      <c r="KFB2416" s="53"/>
      <c r="KFC2416" s="53"/>
      <c r="KFD2416" s="53"/>
      <c r="KFE2416" s="53"/>
      <c r="KFF2416" s="53"/>
      <c r="KFG2416" s="53"/>
      <c r="KFH2416" s="53"/>
      <c r="KFI2416" s="53"/>
      <c r="KFJ2416" s="53"/>
      <c r="KFK2416" s="53"/>
      <c r="KFL2416" s="53"/>
      <c r="KFM2416" s="53"/>
      <c r="KFN2416" s="53"/>
      <c r="KFO2416" s="53"/>
      <c r="KFP2416" s="53"/>
      <c r="KFQ2416" s="53"/>
      <c r="KFR2416" s="53"/>
      <c r="KFS2416" s="53"/>
      <c r="KFT2416" s="53"/>
      <c r="KFU2416" s="53"/>
      <c r="KFV2416" s="53"/>
      <c r="KFW2416" s="53"/>
      <c r="KFX2416" s="53"/>
      <c r="KFY2416" s="53"/>
      <c r="KFZ2416" s="53"/>
      <c r="KGA2416" s="53"/>
      <c r="KGB2416" s="53"/>
      <c r="KGC2416" s="53"/>
      <c r="KGD2416" s="53"/>
      <c r="KGE2416" s="53"/>
      <c r="KGF2416" s="53"/>
      <c r="KGG2416" s="53"/>
      <c r="KGH2416" s="53"/>
      <c r="KGI2416" s="53"/>
      <c r="KGJ2416" s="53"/>
      <c r="KGK2416" s="53"/>
      <c r="KGL2416" s="53"/>
      <c r="KGM2416" s="53"/>
      <c r="KGN2416" s="53"/>
      <c r="KGO2416" s="53"/>
      <c r="KGP2416" s="53"/>
      <c r="KGQ2416" s="53"/>
      <c r="KGR2416" s="53"/>
      <c r="KGS2416" s="53"/>
      <c r="KGT2416" s="53"/>
      <c r="KGU2416" s="53"/>
      <c r="KGV2416" s="53"/>
      <c r="KGW2416" s="53"/>
      <c r="KGX2416" s="53"/>
      <c r="KGY2416" s="53"/>
      <c r="KGZ2416" s="53"/>
      <c r="KHA2416" s="53"/>
      <c r="KHB2416" s="53"/>
      <c r="KHC2416" s="53"/>
      <c r="KHD2416" s="53"/>
      <c r="KHE2416" s="53"/>
      <c r="KHF2416" s="53"/>
      <c r="KHG2416" s="53"/>
      <c r="KHH2416" s="53"/>
      <c r="KHI2416" s="53"/>
      <c r="KHJ2416" s="53"/>
      <c r="KHK2416" s="53"/>
      <c r="KHL2416" s="53"/>
      <c r="KHM2416" s="53"/>
      <c r="KHN2416" s="53"/>
      <c r="KHO2416" s="53"/>
      <c r="KHP2416" s="53"/>
      <c r="KHQ2416" s="53"/>
      <c r="KHR2416" s="53"/>
      <c r="KHS2416" s="53"/>
      <c r="KHT2416" s="53"/>
      <c r="KHU2416" s="53"/>
      <c r="KHV2416" s="53"/>
      <c r="KHW2416" s="53"/>
      <c r="KHX2416" s="53"/>
      <c r="KHY2416" s="53"/>
      <c r="KHZ2416" s="53"/>
      <c r="KIA2416" s="53"/>
      <c r="KIB2416" s="53"/>
      <c r="KIC2416" s="53"/>
      <c r="KID2416" s="53"/>
      <c r="KIE2416" s="53"/>
      <c r="KIF2416" s="53"/>
      <c r="KIG2416" s="53"/>
      <c r="KIH2416" s="53"/>
      <c r="KII2416" s="53"/>
      <c r="KIJ2416" s="53"/>
      <c r="KIK2416" s="53"/>
      <c r="KIL2416" s="53"/>
      <c r="KIM2416" s="53"/>
      <c r="KIN2416" s="53"/>
      <c r="KIO2416" s="53"/>
      <c r="KIP2416" s="53"/>
      <c r="KIQ2416" s="53"/>
      <c r="KIR2416" s="53"/>
      <c r="KIS2416" s="53"/>
      <c r="KIT2416" s="53"/>
      <c r="KIU2416" s="53"/>
      <c r="KIV2416" s="53"/>
      <c r="KIW2416" s="53"/>
      <c r="KIX2416" s="53"/>
      <c r="KIY2416" s="53"/>
      <c r="KIZ2416" s="53"/>
      <c r="KJA2416" s="53"/>
      <c r="KJB2416" s="53"/>
      <c r="KJC2416" s="53"/>
      <c r="KJD2416" s="53"/>
      <c r="KJE2416" s="53"/>
      <c r="KJF2416" s="53"/>
      <c r="KJG2416" s="53"/>
      <c r="KJH2416" s="53"/>
      <c r="KJI2416" s="53"/>
      <c r="KJJ2416" s="53"/>
      <c r="KJK2416" s="53"/>
      <c r="KJL2416" s="53"/>
      <c r="KJM2416" s="53"/>
      <c r="KJN2416" s="53"/>
      <c r="KJO2416" s="53"/>
      <c r="KJP2416" s="53"/>
      <c r="KJQ2416" s="53"/>
      <c r="KJR2416" s="53"/>
      <c r="KJS2416" s="53"/>
      <c r="KJT2416" s="53"/>
      <c r="KJU2416" s="53"/>
      <c r="KJV2416" s="53"/>
      <c r="KJW2416" s="53"/>
      <c r="KJX2416" s="53"/>
      <c r="KJY2416" s="53"/>
      <c r="KJZ2416" s="53"/>
      <c r="KKA2416" s="53"/>
      <c r="KKB2416" s="53"/>
      <c r="KKC2416" s="53"/>
      <c r="KKD2416" s="53"/>
      <c r="KKE2416" s="53"/>
      <c r="KKF2416" s="53"/>
      <c r="KKG2416" s="53"/>
      <c r="KKH2416" s="53"/>
      <c r="KKI2416" s="53"/>
      <c r="KKJ2416" s="53"/>
      <c r="KKK2416" s="53"/>
      <c r="KKL2416" s="53"/>
      <c r="KKM2416" s="53"/>
      <c r="KKN2416" s="53"/>
      <c r="KKO2416" s="53"/>
      <c r="KKP2416" s="53"/>
      <c r="KKQ2416" s="53"/>
      <c r="KKR2416" s="53"/>
      <c r="KKS2416" s="53"/>
      <c r="KKT2416" s="53"/>
      <c r="KKU2416" s="53"/>
      <c r="KKV2416" s="53"/>
      <c r="KKW2416" s="53"/>
      <c r="KKX2416" s="53"/>
      <c r="KKY2416" s="53"/>
      <c r="KKZ2416" s="53"/>
      <c r="KLA2416" s="53"/>
      <c r="KLB2416" s="53"/>
      <c r="KLC2416" s="53"/>
      <c r="KLD2416" s="53"/>
      <c r="KLE2416" s="53"/>
      <c r="KLF2416" s="53"/>
      <c r="KLG2416" s="53"/>
      <c r="KLH2416" s="53"/>
      <c r="KLI2416" s="53"/>
      <c r="KLJ2416" s="53"/>
      <c r="KLK2416" s="53"/>
      <c r="KLL2416" s="53"/>
      <c r="KLM2416" s="53"/>
      <c r="KLN2416" s="53"/>
      <c r="KLO2416" s="53"/>
      <c r="KLP2416" s="53"/>
      <c r="KLQ2416" s="53"/>
      <c r="KLR2416" s="53"/>
      <c r="KLS2416" s="53"/>
      <c r="KLT2416" s="53"/>
      <c r="KLU2416" s="53"/>
      <c r="KLV2416" s="53"/>
      <c r="KLW2416" s="53"/>
      <c r="KLX2416" s="53"/>
      <c r="KLY2416" s="53"/>
      <c r="KLZ2416" s="53"/>
      <c r="KMA2416" s="53"/>
      <c r="KMB2416" s="53"/>
      <c r="KMC2416" s="53"/>
      <c r="KMD2416" s="53"/>
      <c r="KME2416" s="53"/>
      <c r="KMF2416" s="53"/>
      <c r="KMG2416" s="53"/>
      <c r="KMH2416" s="53"/>
      <c r="KMI2416" s="53"/>
      <c r="KMJ2416" s="53"/>
      <c r="KMK2416" s="53"/>
      <c r="KML2416" s="53"/>
      <c r="KMM2416" s="53"/>
      <c r="KMN2416" s="53"/>
      <c r="KMO2416" s="53"/>
      <c r="KMP2416" s="53"/>
      <c r="KMQ2416" s="53"/>
      <c r="KMR2416" s="53"/>
      <c r="KMS2416" s="53"/>
      <c r="KMT2416" s="53"/>
      <c r="KMU2416" s="53"/>
      <c r="KMV2416" s="53"/>
      <c r="KMW2416" s="53"/>
      <c r="KMX2416" s="53"/>
      <c r="KMY2416" s="53"/>
      <c r="KMZ2416" s="53"/>
      <c r="KNA2416" s="53"/>
      <c r="KNB2416" s="53"/>
      <c r="KNC2416" s="53"/>
      <c r="KND2416" s="53"/>
      <c r="KNE2416" s="53"/>
      <c r="KNF2416" s="53"/>
      <c r="KNG2416" s="53"/>
      <c r="KNH2416" s="53"/>
      <c r="KNI2416" s="53"/>
      <c r="KNJ2416" s="53"/>
      <c r="KNK2416" s="53"/>
      <c r="KNL2416" s="53"/>
      <c r="KNM2416" s="53"/>
      <c r="KNN2416" s="53"/>
      <c r="KNO2416" s="53"/>
      <c r="KNP2416" s="53"/>
      <c r="KNQ2416" s="53"/>
      <c r="KNR2416" s="53"/>
      <c r="KNS2416" s="53"/>
      <c r="KNT2416" s="53"/>
      <c r="KNU2416" s="53"/>
      <c r="KNV2416" s="53"/>
      <c r="KNW2416" s="53"/>
      <c r="KNX2416" s="53"/>
      <c r="KNY2416" s="53"/>
      <c r="KNZ2416" s="53"/>
      <c r="KOA2416" s="53"/>
      <c r="KOB2416" s="53"/>
      <c r="KOC2416" s="53"/>
      <c r="KOD2416" s="53"/>
      <c r="KOE2416" s="53"/>
      <c r="KOF2416" s="53"/>
      <c r="KOG2416" s="53"/>
      <c r="KOH2416" s="53"/>
      <c r="KOI2416" s="53"/>
      <c r="KOJ2416" s="53"/>
      <c r="KOK2416" s="53"/>
      <c r="KOL2416" s="53"/>
      <c r="KOM2416" s="53"/>
      <c r="KON2416" s="53"/>
      <c r="KOO2416" s="53"/>
      <c r="KOP2416" s="53"/>
      <c r="KOQ2416" s="53"/>
      <c r="KOR2416" s="53"/>
      <c r="KOS2416" s="53"/>
      <c r="KOT2416" s="53"/>
      <c r="KOU2416" s="53"/>
      <c r="KOV2416" s="53"/>
      <c r="KOW2416" s="53"/>
      <c r="KOX2416" s="53"/>
      <c r="KOY2416" s="53"/>
      <c r="KOZ2416" s="53"/>
      <c r="KPA2416" s="53"/>
      <c r="KPB2416" s="53"/>
      <c r="KPC2416" s="53"/>
      <c r="KPD2416" s="53"/>
      <c r="KPE2416" s="53"/>
      <c r="KPF2416" s="53"/>
      <c r="KPG2416" s="53"/>
      <c r="KPH2416" s="53"/>
      <c r="KPI2416" s="53"/>
      <c r="KPJ2416" s="53"/>
      <c r="KPK2416" s="53"/>
      <c r="KPL2416" s="53"/>
      <c r="KPM2416" s="53"/>
      <c r="KPN2416" s="53"/>
      <c r="KPO2416" s="53"/>
      <c r="KPP2416" s="53"/>
      <c r="KPQ2416" s="53"/>
      <c r="KPR2416" s="53"/>
      <c r="KPS2416" s="53"/>
      <c r="KPT2416" s="53"/>
      <c r="KPU2416" s="53"/>
      <c r="KPV2416" s="53"/>
      <c r="KPW2416" s="53"/>
      <c r="KPX2416" s="53"/>
      <c r="KPY2416" s="53"/>
      <c r="KPZ2416" s="53"/>
      <c r="KQA2416" s="53"/>
      <c r="KQB2416" s="53"/>
      <c r="KQC2416" s="53"/>
      <c r="KQD2416" s="53"/>
      <c r="KQE2416" s="53"/>
      <c r="KQF2416" s="53"/>
      <c r="KQG2416" s="53"/>
      <c r="KQH2416" s="53"/>
      <c r="KQI2416" s="53"/>
      <c r="KQJ2416" s="53"/>
      <c r="KQK2416" s="53"/>
      <c r="KQL2416" s="53"/>
      <c r="KQM2416" s="53"/>
      <c r="KQN2416" s="53"/>
      <c r="KQO2416" s="53"/>
      <c r="KQP2416" s="53"/>
      <c r="KQQ2416" s="53"/>
      <c r="KQR2416" s="53"/>
      <c r="KQS2416" s="53"/>
      <c r="KQT2416" s="53"/>
      <c r="KQU2416" s="53"/>
      <c r="KQV2416" s="53"/>
      <c r="KQW2416" s="53"/>
      <c r="KQX2416" s="53"/>
      <c r="KQY2416" s="53"/>
      <c r="KQZ2416" s="53"/>
      <c r="KRA2416" s="53"/>
      <c r="KRB2416" s="53"/>
      <c r="KRC2416" s="53"/>
      <c r="KRD2416" s="53"/>
      <c r="KRE2416" s="53"/>
      <c r="KRF2416" s="53"/>
      <c r="KRG2416" s="53"/>
      <c r="KRH2416" s="53"/>
      <c r="KRI2416" s="53"/>
      <c r="KRJ2416" s="53"/>
      <c r="KRK2416" s="53"/>
      <c r="KRL2416" s="53"/>
      <c r="KRM2416" s="53"/>
      <c r="KRN2416" s="53"/>
      <c r="KRO2416" s="53"/>
      <c r="KRP2416" s="53"/>
      <c r="KRQ2416" s="53"/>
      <c r="KRR2416" s="53"/>
      <c r="KRS2416" s="53"/>
      <c r="KRT2416" s="53"/>
      <c r="KRU2416" s="53"/>
      <c r="KRV2416" s="53"/>
      <c r="KRW2416" s="53"/>
      <c r="KRX2416" s="53"/>
      <c r="KRY2416" s="53"/>
      <c r="KRZ2416" s="53"/>
      <c r="KSA2416" s="53"/>
      <c r="KSB2416" s="53"/>
      <c r="KSC2416" s="53"/>
      <c r="KSD2416" s="53"/>
      <c r="KSE2416" s="53"/>
      <c r="KSF2416" s="53"/>
      <c r="KSG2416" s="53"/>
      <c r="KSH2416" s="53"/>
      <c r="KSI2416" s="53"/>
      <c r="KSJ2416" s="53"/>
      <c r="KSK2416" s="53"/>
      <c r="KSL2416" s="53"/>
      <c r="KSM2416" s="53"/>
      <c r="KSN2416" s="53"/>
      <c r="KSO2416" s="53"/>
      <c r="KSP2416" s="53"/>
      <c r="KSQ2416" s="53"/>
      <c r="KSR2416" s="53"/>
      <c r="KSS2416" s="53"/>
      <c r="KST2416" s="53"/>
      <c r="KSU2416" s="53"/>
      <c r="KSV2416" s="53"/>
      <c r="KSW2416" s="53"/>
      <c r="KSX2416" s="53"/>
      <c r="KSY2416" s="53"/>
      <c r="KSZ2416" s="53"/>
      <c r="KTA2416" s="53"/>
      <c r="KTB2416" s="53"/>
      <c r="KTC2416" s="53"/>
      <c r="KTD2416" s="53"/>
      <c r="KTE2416" s="53"/>
      <c r="KTF2416" s="53"/>
      <c r="KTG2416" s="53"/>
      <c r="KTH2416" s="53"/>
      <c r="KTI2416" s="53"/>
      <c r="KTJ2416" s="53"/>
      <c r="KTK2416" s="53"/>
      <c r="KTL2416" s="53"/>
      <c r="KTM2416" s="53"/>
      <c r="KTN2416" s="53"/>
      <c r="KTO2416" s="53"/>
      <c r="KTP2416" s="53"/>
      <c r="KTQ2416" s="53"/>
      <c r="KTR2416" s="53"/>
      <c r="KTS2416" s="53"/>
      <c r="KTT2416" s="53"/>
      <c r="KTU2416" s="53"/>
      <c r="KTV2416" s="53"/>
      <c r="KTW2416" s="53"/>
      <c r="KTX2416" s="53"/>
      <c r="KTY2416" s="53"/>
      <c r="KTZ2416" s="53"/>
      <c r="KUA2416" s="53"/>
      <c r="KUB2416" s="53"/>
      <c r="KUC2416" s="53"/>
      <c r="KUD2416" s="53"/>
      <c r="KUE2416" s="53"/>
      <c r="KUF2416" s="53"/>
      <c r="KUG2416" s="53"/>
      <c r="KUH2416" s="53"/>
      <c r="KUI2416" s="53"/>
      <c r="KUJ2416" s="53"/>
      <c r="KUK2416" s="53"/>
      <c r="KUL2416" s="53"/>
      <c r="KUM2416" s="53"/>
      <c r="KUN2416" s="53"/>
      <c r="KUO2416" s="53"/>
      <c r="KUP2416" s="53"/>
      <c r="KUQ2416" s="53"/>
      <c r="KUR2416" s="53"/>
      <c r="KUS2416" s="53"/>
      <c r="KUT2416" s="53"/>
      <c r="KUU2416" s="53"/>
      <c r="KUV2416" s="53"/>
      <c r="KUW2416" s="53"/>
      <c r="KUX2416" s="53"/>
      <c r="KUY2416" s="53"/>
      <c r="KUZ2416" s="53"/>
      <c r="KVA2416" s="53"/>
      <c r="KVB2416" s="53"/>
      <c r="KVC2416" s="53"/>
      <c r="KVD2416" s="53"/>
      <c r="KVE2416" s="53"/>
      <c r="KVF2416" s="53"/>
      <c r="KVG2416" s="53"/>
      <c r="KVH2416" s="53"/>
      <c r="KVI2416" s="53"/>
      <c r="KVJ2416" s="53"/>
      <c r="KVK2416" s="53"/>
      <c r="KVL2416" s="53"/>
      <c r="KVM2416" s="53"/>
      <c r="KVN2416" s="53"/>
      <c r="KVO2416" s="53"/>
      <c r="KVP2416" s="53"/>
      <c r="KVQ2416" s="53"/>
      <c r="KVR2416" s="53"/>
      <c r="KVS2416" s="53"/>
      <c r="KVT2416" s="53"/>
      <c r="KVU2416" s="53"/>
      <c r="KVV2416" s="53"/>
      <c r="KVW2416" s="53"/>
      <c r="KVX2416" s="53"/>
      <c r="KVY2416" s="53"/>
      <c r="KVZ2416" s="53"/>
      <c r="KWA2416" s="53"/>
      <c r="KWB2416" s="53"/>
      <c r="KWC2416" s="53"/>
      <c r="KWD2416" s="53"/>
      <c r="KWE2416" s="53"/>
      <c r="KWF2416" s="53"/>
      <c r="KWG2416" s="53"/>
      <c r="KWH2416" s="53"/>
      <c r="KWI2416" s="53"/>
      <c r="KWJ2416" s="53"/>
      <c r="KWK2416" s="53"/>
      <c r="KWL2416" s="53"/>
      <c r="KWM2416" s="53"/>
      <c r="KWN2416" s="53"/>
      <c r="KWO2416" s="53"/>
      <c r="KWP2416" s="53"/>
      <c r="KWQ2416" s="53"/>
      <c r="KWR2416" s="53"/>
      <c r="KWS2416" s="53"/>
      <c r="KWT2416" s="53"/>
      <c r="KWU2416" s="53"/>
      <c r="KWV2416" s="53"/>
      <c r="KWW2416" s="53"/>
      <c r="KWX2416" s="53"/>
      <c r="KWY2416" s="53"/>
      <c r="KWZ2416" s="53"/>
      <c r="KXA2416" s="53"/>
      <c r="KXB2416" s="53"/>
      <c r="KXC2416" s="53"/>
      <c r="KXD2416" s="53"/>
      <c r="KXE2416" s="53"/>
      <c r="KXF2416" s="53"/>
      <c r="KXG2416" s="53"/>
      <c r="KXH2416" s="53"/>
      <c r="KXI2416" s="53"/>
      <c r="KXJ2416" s="53"/>
      <c r="KXK2416" s="53"/>
      <c r="KXL2416" s="53"/>
      <c r="KXM2416" s="53"/>
      <c r="KXN2416" s="53"/>
      <c r="KXO2416" s="53"/>
      <c r="KXP2416" s="53"/>
      <c r="KXQ2416" s="53"/>
      <c r="KXR2416" s="53"/>
      <c r="KXS2416" s="53"/>
      <c r="KXT2416" s="53"/>
      <c r="KXU2416" s="53"/>
      <c r="KXV2416" s="53"/>
      <c r="KXW2416" s="53"/>
      <c r="KXX2416" s="53"/>
      <c r="KXY2416" s="53"/>
      <c r="KXZ2416" s="53"/>
      <c r="KYA2416" s="53"/>
      <c r="KYB2416" s="53"/>
      <c r="KYC2416" s="53"/>
      <c r="KYD2416" s="53"/>
      <c r="KYE2416" s="53"/>
      <c r="KYF2416" s="53"/>
      <c r="KYG2416" s="53"/>
      <c r="KYH2416" s="53"/>
      <c r="KYI2416" s="53"/>
      <c r="KYJ2416" s="53"/>
      <c r="KYK2416" s="53"/>
      <c r="KYL2416" s="53"/>
      <c r="KYM2416" s="53"/>
      <c r="KYN2416" s="53"/>
      <c r="KYO2416" s="53"/>
      <c r="KYP2416" s="53"/>
      <c r="KYQ2416" s="53"/>
      <c r="KYR2416" s="53"/>
      <c r="KYS2416" s="53"/>
      <c r="KYT2416" s="53"/>
      <c r="KYU2416" s="53"/>
      <c r="KYV2416" s="53"/>
      <c r="KYW2416" s="53"/>
      <c r="KYX2416" s="53"/>
      <c r="KYY2416" s="53"/>
      <c r="KYZ2416" s="53"/>
      <c r="KZA2416" s="53"/>
      <c r="KZB2416" s="53"/>
      <c r="KZC2416" s="53"/>
      <c r="KZD2416" s="53"/>
      <c r="KZE2416" s="53"/>
      <c r="KZF2416" s="53"/>
      <c r="KZG2416" s="53"/>
      <c r="KZH2416" s="53"/>
      <c r="KZI2416" s="53"/>
      <c r="KZJ2416" s="53"/>
      <c r="KZK2416" s="53"/>
      <c r="KZL2416" s="53"/>
      <c r="KZM2416" s="53"/>
      <c r="KZN2416" s="53"/>
      <c r="KZO2416" s="53"/>
      <c r="KZP2416" s="53"/>
      <c r="KZQ2416" s="53"/>
      <c r="KZR2416" s="53"/>
      <c r="KZS2416" s="53"/>
      <c r="KZT2416" s="53"/>
      <c r="KZU2416" s="53"/>
      <c r="KZV2416" s="53"/>
      <c r="KZW2416" s="53"/>
      <c r="KZX2416" s="53"/>
      <c r="KZY2416" s="53"/>
      <c r="KZZ2416" s="53"/>
      <c r="LAA2416" s="53"/>
      <c r="LAB2416" s="53"/>
      <c r="LAC2416" s="53"/>
      <c r="LAD2416" s="53"/>
      <c r="LAE2416" s="53"/>
      <c r="LAF2416" s="53"/>
      <c r="LAG2416" s="53"/>
      <c r="LAH2416" s="53"/>
      <c r="LAI2416" s="53"/>
      <c r="LAJ2416" s="53"/>
      <c r="LAK2416" s="53"/>
      <c r="LAL2416" s="53"/>
      <c r="LAM2416" s="53"/>
      <c r="LAN2416" s="53"/>
      <c r="LAO2416" s="53"/>
      <c r="LAP2416" s="53"/>
      <c r="LAQ2416" s="53"/>
      <c r="LAR2416" s="53"/>
      <c r="LAS2416" s="53"/>
      <c r="LAT2416" s="53"/>
      <c r="LAU2416" s="53"/>
      <c r="LAV2416" s="53"/>
      <c r="LAW2416" s="53"/>
      <c r="LAX2416" s="53"/>
      <c r="LAY2416" s="53"/>
      <c r="LAZ2416" s="53"/>
      <c r="LBA2416" s="53"/>
      <c r="LBB2416" s="53"/>
      <c r="LBC2416" s="53"/>
      <c r="LBD2416" s="53"/>
      <c r="LBE2416" s="53"/>
      <c r="LBF2416" s="53"/>
      <c r="LBG2416" s="53"/>
      <c r="LBH2416" s="53"/>
      <c r="LBI2416" s="53"/>
      <c r="LBJ2416" s="53"/>
      <c r="LBK2416" s="53"/>
      <c r="LBL2416" s="53"/>
      <c r="LBM2416" s="53"/>
      <c r="LBN2416" s="53"/>
      <c r="LBO2416" s="53"/>
      <c r="LBP2416" s="53"/>
      <c r="LBQ2416" s="53"/>
      <c r="LBR2416" s="53"/>
      <c r="LBS2416" s="53"/>
      <c r="LBT2416" s="53"/>
      <c r="LBU2416" s="53"/>
      <c r="LBV2416" s="53"/>
      <c r="LBW2416" s="53"/>
      <c r="LBX2416" s="53"/>
      <c r="LBY2416" s="53"/>
      <c r="LBZ2416" s="53"/>
      <c r="LCA2416" s="53"/>
      <c r="LCB2416" s="53"/>
      <c r="LCC2416" s="53"/>
      <c r="LCD2416" s="53"/>
      <c r="LCE2416" s="53"/>
      <c r="LCF2416" s="53"/>
      <c r="LCG2416" s="53"/>
      <c r="LCH2416" s="53"/>
      <c r="LCI2416" s="53"/>
      <c r="LCJ2416" s="53"/>
      <c r="LCK2416" s="53"/>
      <c r="LCL2416" s="53"/>
      <c r="LCM2416" s="53"/>
      <c r="LCN2416" s="53"/>
      <c r="LCO2416" s="53"/>
      <c r="LCP2416" s="53"/>
      <c r="LCQ2416" s="53"/>
      <c r="LCR2416" s="53"/>
      <c r="LCS2416" s="53"/>
      <c r="LCT2416" s="53"/>
      <c r="LCU2416" s="53"/>
      <c r="LCV2416" s="53"/>
      <c r="LCW2416" s="53"/>
      <c r="LCX2416" s="53"/>
      <c r="LCY2416" s="53"/>
      <c r="LCZ2416" s="53"/>
      <c r="LDA2416" s="53"/>
      <c r="LDB2416" s="53"/>
      <c r="LDC2416" s="53"/>
      <c r="LDD2416" s="53"/>
      <c r="LDE2416" s="53"/>
      <c r="LDF2416" s="53"/>
      <c r="LDG2416" s="53"/>
      <c r="LDH2416" s="53"/>
      <c r="LDI2416" s="53"/>
      <c r="LDJ2416" s="53"/>
      <c r="LDK2416" s="53"/>
      <c r="LDL2416" s="53"/>
      <c r="LDM2416" s="53"/>
      <c r="LDN2416" s="53"/>
      <c r="LDO2416" s="53"/>
      <c r="LDP2416" s="53"/>
      <c r="LDQ2416" s="53"/>
      <c r="LDR2416" s="53"/>
      <c r="LDS2416" s="53"/>
      <c r="LDT2416" s="53"/>
      <c r="LDU2416" s="53"/>
      <c r="LDV2416" s="53"/>
      <c r="LDW2416" s="53"/>
      <c r="LDX2416" s="53"/>
      <c r="LDY2416" s="53"/>
      <c r="LDZ2416" s="53"/>
      <c r="LEA2416" s="53"/>
      <c r="LEB2416" s="53"/>
      <c r="LEC2416" s="53"/>
      <c r="LED2416" s="53"/>
      <c r="LEE2416" s="53"/>
      <c r="LEF2416" s="53"/>
      <c r="LEG2416" s="53"/>
      <c r="LEH2416" s="53"/>
      <c r="LEI2416" s="53"/>
      <c r="LEJ2416" s="53"/>
      <c r="LEK2416" s="53"/>
      <c r="LEL2416" s="53"/>
      <c r="LEM2416" s="53"/>
      <c r="LEN2416" s="53"/>
      <c r="LEO2416" s="53"/>
      <c r="LEP2416" s="53"/>
      <c r="LEQ2416" s="53"/>
      <c r="LER2416" s="53"/>
      <c r="LES2416" s="53"/>
      <c r="LET2416" s="53"/>
      <c r="LEU2416" s="53"/>
      <c r="LEV2416" s="53"/>
      <c r="LEW2416" s="53"/>
      <c r="LEX2416" s="53"/>
      <c r="LEY2416" s="53"/>
      <c r="LEZ2416" s="53"/>
      <c r="LFA2416" s="53"/>
      <c r="LFB2416" s="53"/>
      <c r="LFC2416" s="53"/>
      <c r="LFD2416" s="53"/>
      <c r="LFE2416" s="53"/>
      <c r="LFF2416" s="53"/>
      <c r="LFG2416" s="53"/>
      <c r="LFH2416" s="53"/>
      <c r="LFI2416" s="53"/>
      <c r="LFJ2416" s="53"/>
      <c r="LFK2416" s="53"/>
      <c r="LFL2416" s="53"/>
      <c r="LFM2416" s="53"/>
      <c r="LFN2416" s="53"/>
      <c r="LFO2416" s="53"/>
      <c r="LFP2416" s="53"/>
      <c r="LFQ2416" s="53"/>
      <c r="LFR2416" s="53"/>
      <c r="LFS2416" s="53"/>
      <c r="LFT2416" s="53"/>
      <c r="LFU2416" s="53"/>
      <c r="LFV2416" s="53"/>
      <c r="LFW2416" s="53"/>
      <c r="LFX2416" s="53"/>
      <c r="LFY2416" s="53"/>
      <c r="LFZ2416" s="53"/>
      <c r="LGA2416" s="53"/>
      <c r="LGB2416" s="53"/>
      <c r="LGC2416" s="53"/>
      <c r="LGD2416" s="53"/>
      <c r="LGE2416" s="53"/>
      <c r="LGF2416" s="53"/>
      <c r="LGG2416" s="53"/>
      <c r="LGH2416" s="53"/>
      <c r="LGI2416" s="53"/>
      <c r="LGJ2416" s="53"/>
      <c r="LGK2416" s="53"/>
      <c r="LGL2416" s="53"/>
      <c r="LGM2416" s="53"/>
      <c r="LGN2416" s="53"/>
      <c r="LGO2416" s="53"/>
      <c r="LGP2416" s="53"/>
      <c r="LGQ2416" s="53"/>
      <c r="LGR2416" s="53"/>
      <c r="LGS2416" s="53"/>
      <c r="LGT2416" s="53"/>
      <c r="LGU2416" s="53"/>
      <c r="LGV2416" s="53"/>
      <c r="LGW2416" s="53"/>
      <c r="LGX2416" s="53"/>
      <c r="LGY2416" s="53"/>
      <c r="LGZ2416" s="53"/>
      <c r="LHA2416" s="53"/>
      <c r="LHB2416" s="53"/>
      <c r="LHC2416" s="53"/>
      <c r="LHD2416" s="53"/>
      <c r="LHE2416" s="53"/>
      <c r="LHF2416" s="53"/>
      <c r="LHG2416" s="53"/>
      <c r="LHH2416" s="53"/>
      <c r="LHI2416" s="53"/>
      <c r="LHJ2416" s="53"/>
      <c r="LHK2416" s="53"/>
      <c r="LHL2416" s="53"/>
      <c r="LHM2416" s="53"/>
      <c r="LHN2416" s="53"/>
      <c r="LHO2416" s="53"/>
      <c r="LHP2416" s="53"/>
      <c r="LHQ2416" s="53"/>
      <c r="LHR2416" s="53"/>
      <c r="LHS2416" s="53"/>
      <c r="LHT2416" s="53"/>
      <c r="LHU2416" s="53"/>
      <c r="LHV2416" s="53"/>
      <c r="LHW2416" s="53"/>
      <c r="LHX2416" s="53"/>
      <c r="LHY2416" s="53"/>
      <c r="LHZ2416" s="53"/>
      <c r="LIA2416" s="53"/>
      <c r="LIB2416" s="53"/>
      <c r="LIC2416" s="53"/>
      <c r="LID2416" s="53"/>
      <c r="LIE2416" s="53"/>
      <c r="LIF2416" s="53"/>
      <c r="LIG2416" s="53"/>
      <c r="LIH2416" s="53"/>
      <c r="LII2416" s="53"/>
      <c r="LIJ2416" s="53"/>
      <c r="LIK2416" s="53"/>
      <c r="LIL2416" s="53"/>
      <c r="LIM2416" s="53"/>
      <c r="LIN2416" s="53"/>
      <c r="LIO2416" s="53"/>
      <c r="LIP2416" s="53"/>
      <c r="LIQ2416" s="53"/>
      <c r="LIR2416" s="53"/>
      <c r="LIS2416" s="53"/>
      <c r="LIT2416" s="53"/>
      <c r="LIU2416" s="53"/>
      <c r="LIV2416" s="53"/>
      <c r="LIW2416" s="53"/>
      <c r="LIX2416" s="53"/>
      <c r="LIY2416" s="53"/>
      <c r="LIZ2416" s="53"/>
      <c r="LJA2416" s="53"/>
      <c r="LJB2416" s="53"/>
      <c r="LJC2416" s="53"/>
      <c r="LJD2416" s="53"/>
      <c r="LJE2416" s="53"/>
      <c r="LJF2416" s="53"/>
      <c r="LJG2416" s="53"/>
      <c r="LJH2416" s="53"/>
      <c r="LJI2416" s="53"/>
      <c r="LJJ2416" s="53"/>
      <c r="LJK2416" s="53"/>
      <c r="LJL2416" s="53"/>
      <c r="LJM2416" s="53"/>
      <c r="LJN2416" s="53"/>
      <c r="LJO2416" s="53"/>
      <c r="LJP2416" s="53"/>
      <c r="LJQ2416" s="53"/>
      <c r="LJR2416" s="53"/>
      <c r="LJS2416" s="53"/>
      <c r="LJT2416" s="53"/>
      <c r="LJU2416" s="53"/>
      <c r="LJV2416" s="53"/>
      <c r="LJW2416" s="53"/>
      <c r="LJX2416" s="53"/>
      <c r="LJY2416" s="53"/>
      <c r="LJZ2416" s="53"/>
      <c r="LKA2416" s="53"/>
      <c r="LKB2416" s="53"/>
      <c r="LKC2416" s="53"/>
      <c r="LKD2416" s="53"/>
      <c r="LKE2416" s="53"/>
      <c r="LKF2416" s="53"/>
      <c r="LKG2416" s="53"/>
      <c r="LKH2416" s="53"/>
      <c r="LKI2416" s="53"/>
      <c r="LKJ2416" s="53"/>
      <c r="LKK2416" s="53"/>
      <c r="LKL2416" s="53"/>
      <c r="LKM2416" s="53"/>
      <c r="LKN2416" s="53"/>
      <c r="LKO2416" s="53"/>
      <c r="LKP2416" s="53"/>
      <c r="LKQ2416" s="53"/>
      <c r="LKR2416" s="53"/>
      <c r="LKS2416" s="53"/>
      <c r="LKT2416" s="53"/>
      <c r="LKU2416" s="53"/>
      <c r="LKV2416" s="53"/>
      <c r="LKW2416" s="53"/>
      <c r="LKX2416" s="53"/>
      <c r="LKY2416" s="53"/>
      <c r="LKZ2416" s="53"/>
      <c r="LLA2416" s="53"/>
      <c r="LLB2416" s="53"/>
      <c r="LLC2416" s="53"/>
      <c r="LLD2416" s="53"/>
      <c r="LLE2416" s="53"/>
      <c r="LLF2416" s="53"/>
      <c r="LLG2416" s="53"/>
      <c r="LLH2416" s="53"/>
      <c r="LLI2416" s="53"/>
      <c r="LLJ2416" s="53"/>
      <c r="LLK2416" s="53"/>
      <c r="LLL2416" s="53"/>
      <c r="LLM2416" s="53"/>
      <c r="LLN2416" s="53"/>
      <c r="LLO2416" s="53"/>
      <c r="LLP2416" s="53"/>
      <c r="LLQ2416" s="53"/>
      <c r="LLR2416" s="53"/>
      <c r="LLS2416" s="53"/>
      <c r="LLT2416" s="53"/>
      <c r="LLU2416" s="53"/>
      <c r="LLV2416" s="53"/>
      <c r="LLW2416" s="53"/>
      <c r="LLX2416" s="53"/>
      <c r="LLY2416" s="53"/>
      <c r="LLZ2416" s="53"/>
      <c r="LMA2416" s="53"/>
      <c r="LMB2416" s="53"/>
      <c r="LMC2416" s="53"/>
      <c r="LMD2416" s="53"/>
      <c r="LME2416" s="53"/>
      <c r="LMF2416" s="53"/>
      <c r="LMG2416" s="53"/>
      <c r="LMH2416" s="53"/>
      <c r="LMI2416" s="53"/>
      <c r="LMJ2416" s="53"/>
      <c r="LMK2416" s="53"/>
      <c r="LML2416" s="53"/>
      <c r="LMM2416" s="53"/>
      <c r="LMN2416" s="53"/>
      <c r="LMO2416" s="53"/>
      <c r="LMP2416" s="53"/>
      <c r="LMQ2416" s="53"/>
      <c r="LMR2416" s="53"/>
      <c r="LMS2416" s="53"/>
      <c r="LMT2416" s="53"/>
      <c r="LMU2416" s="53"/>
      <c r="LMV2416" s="53"/>
      <c r="LMW2416" s="53"/>
      <c r="LMX2416" s="53"/>
      <c r="LMY2416" s="53"/>
      <c r="LMZ2416" s="53"/>
      <c r="LNA2416" s="53"/>
      <c r="LNB2416" s="53"/>
      <c r="LNC2416" s="53"/>
      <c r="LND2416" s="53"/>
      <c r="LNE2416" s="53"/>
      <c r="LNF2416" s="53"/>
      <c r="LNG2416" s="53"/>
      <c r="LNH2416" s="53"/>
      <c r="LNI2416" s="53"/>
      <c r="LNJ2416" s="53"/>
      <c r="LNK2416" s="53"/>
      <c r="LNL2416" s="53"/>
      <c r="LNM2416" s="53"/>
      <c r="LNN2416" s="53"/>
      <c r="LNO2416" s="53"/>
      <c r="LNP2416" s="53"/>
      <c r="LNQ2416" s="53"/>
      <c r="LNR2416" s="53"/>
      <c r="LNS2416" s="53"/>
      <c r="LNT2416" s="53"/>
      <c r="LNU2416" s="53"/>
      <c r="LNV2416" s="53"/>
      <c r="LNW2416" s="53"/>
      <c r="LNX2416" s="53"/>
      <c r="LNY2416" s="53"/>
      <c r="LNZ2416" s="53"/>
      <c r="LOA2416" s="53"/>
      <c r="LOB2416" s="53"/>
      <c r="LOC2416" s="53"/>
      <c r="LOD2416" s="53"/>
      <c r="LOE2416" s="53"/>
      <c r="LOF2416" s="53"/>
      <c r="LOG2416" s="53"/>
      <c r="LOH2416" s="53"/>
      <c r="LOI2416" s="53"/>
      <c r="LOJ2416" s="53"/>
      <c r="LOK2416" s="53"/>
      <c r="LOL2416" s="53"/>
      <c r="LOM2416" s="53"/>
      <c r="LON2416" s="53"/>
      <c r="LOO2416" s="53"/>
      <c r="LOP2416" s="53"/>
      <c r="LOQ2416" s="53"/>
      <c r="LOR2416" s="53"/>
      <c r="LOS2416" s="53"/>
      <c r="LOT2416" s="53"/>
      <c r="LOU2416" s="53"/>
      <c r="LOV2416" s="53"/>
      <c r="LOW2416" s="53"/>
      <c r="LOX2416" s="53"/>
      <c r="LOY2416" s="53"/>
      <c r="LOZ2416" s="53"/>
      <c r="LPA2416" s="53"/>
      <c r="LPB2416" s="53"/>
      <c r="LPC2416" s="53"/>
      <c r="LPD2416" s="53"/>
      <c r="LPE2416" s="53"/>
      <c r="LPF2416" s="53"/>
      <c r="LPG2416" s="53"/>
      <c r="LPH2416" s="53"/>
      <c r="LPI2416" s="53"/>
      <c r="LPJ2416" s="53"/>
      <c r="LPK2416" s="53"/>
      <c r="LPL2416" s="53"/>
      <c r="LPM2416" s="53"/>
      <c r="LPN2416" s="53"/>
      <c r="LPO2416" s="53"/>
      <c r="LPP2416" s="53"/>
      <c r="LPQ2416" s="53"/>
      <c r="LPR2416" s="53"/>
      <c r="LPS2416" s="53"/>
      <c r="LPT2416" s="53"/>
      <c r="LPU2416" s="53"/>
      <c r="LPV2416" s="53"/>
      <c r="LPW2416" s="53"/>
      <c r="LPX2416" s="53"/>
      <c r="LPY2416" s="53"/>
      <c r="LPZ2416" s="53"/>
      <c r="LQA2416" s="53"/>
      <c r="LQB2416" s="53"/>
      <c r="LQC2416" s="53"/>
      <c r="LQD2416" s="53"/>
      <c r="LQE2416" s="53"/>
      <c r="LQF2416" s="53"/>
      <c r="LQG2416" s="53"/>
      <c r="LQH2416" s="53"/>
      <c r="LQI2416" s="53"/>
      <c r="LQJ2416" s="53"/>
      <c r="LQK2416" s="53"/>
      <c r="LQL2416" s="53"/>
      <c r="LQM2416" s="53"/>
      <c r="LQN2416" s="53"/>
      <c r="LQO2416" s="53"/>
      <c r="LQP2416" s="53"/>
      <c r="LQQ2416" s="53"/>
      <c r="LQR2416" s="53"/>
      <c r="LQS2416" s="53"/>
      <c r="LQT2416" s="53"/>
      <c r="LQU2416" s="53"/>
      <c r="LQV2416" s="53"/>
      <c r="LQW2416" s="53"/>
      <c r="LQX2416" s="53"/>
      <c r="LQY2416" s="53"/>
      <c r="LQZ2416" s="53"/>
      <c r="LRA2416" s="53"/>
      <c r="LRB2416" s="53"/>
      <c r="LRC2416" s="53"/>
      <c r="LRD2416" s="53"/>
      <c r="LRE2416" s="53"/>
      <c r="LRF2416" s="53"/>
      <c r="LRG2416" s="53"/>
      <c r="LRH2416" s="53"/>
      <c r="LRI2416" s="53"/>
      <c r="LRJ2416" s="53"/>
      <c r="LRK2416" s="53"/>
      <c r="LRL2416" s="53"/>
      <c r="LRM2416" s="53"/>
      <c r="LRN2416" s="53"/>
      <c r="LRO2416" s="53"/>
      <c r="LRP2416" s="53"/>
      <c r="LRQ2416" s="53"/>
      <c r="LRR2416" s="53"/>
      <c r="LRS2416" s="53"/>
      <c r="LRT2416" s="53"/>
      <c r="LRU2416" s="53"/>
      <c r="LRV2416" s="53"/>
      <c r="LRW2416" s="53"/>
      <c r="LRX2416" s="53"/>
      <c r="LRY2416" s="53"/>
      <c r="LRZ2416" s="53"/>
      <c r="LSA2416" s="53"/>
      <c r="LSB2416" s="53"/>
      <c r="LSC2416" s="53"/>
      <c r="LSD2416" s="53"/>
      <c r="LSE2416" s="53"/>
      <c r="LSF2416" s="53"/>
      <c r="LSG2416" s="53"/>
      <c r="LSH2416" s="53"/>
      <c r="LSI2416" s="53"/>
      <c r="LSJ2416" s="53"/>
      <c r="LSK2416" s="53"/>
      <c r="LSL2416" s="53"/>
      <c r="LSM2416" s="53"/>
      <c r="LSN2416" s="53"/>
      <c r="LSO2416" s="53"/>
      <c r="LSP2416" s="53"/>
      <c r="LSQ2416" s="53"/>
      <c r="LSR2416" s="53"/>
      <c r="LSS2416" s="53"/>
      <c r="LST2416" s="53"/>
      <c r="LSU2416" s="53"/>
      <c r="LSV2416" s="53"/>
      <c r="LSW2416" s="53"/>
      <c r="LSX2416" s="53"/>
      <c r="LSY2416" s="53"/>
      <c r="LSZ2416" s="53"/>
      <c r="LTA2416" s="53"/>
      <c r="LTB2416" s="53"/>
      <c r="LTC2416" s="53"/>
      <c r="LTD2416" s="53"/>
      <c r="LTE2416" s="53"/>
      <c r="LTF2416" s="53"/>
      <c r="LTG2416" s="53"/>
      <c r="LTH2416" s="53"/>
      <c r="LTI2416" s="53"/>
      <c r="LTJ2416" s="53"/>
      <c r="LTK2416" s="53"/>
      <c r="LTL2416" s="53"/>
      <c r="LTM2416" s="53"/>
      <c r="LTN2416" s="53"/>
      <c r="LTO2416" s="53"/>
      <c r="LTP2416" s="53"/>
      <c r="LTQ2416" s="53"/>
      <c r="LTR2416" s="53"/>
      <c r="LTS2416" s="53"/>
      <c r="LTT2416" s="53"/>
      <c r="LTU2416" s="53"/>
      <c r="LTV2416" s="53"/>
      <c r="LTW2416" s="53"/>
      <c r="LTX2416" s="53"/>
      <c r="LTY2416" s="53"/>
      <c r="LTZ2416" s="53"/>
      <c r="LUA2416" s="53"/>
      <c r="LUB2416" s="53"/>
      <c r="LUC2416" s="53"/>
      <c r="LUD2416" s="53"/>
      <c r="LUE2416" s="53"/>
      <c r="LUF2416" s="53"/>
      <c r="LUG2416" s="53"/>
      <c r="LUH2416" s="53"/>
      <c r="LUI2416" s="53"/>
      <c r="LUJ2416" s="53"/>
      <c r="LUK2416" s="53"/>
      <c r="LUL2416" s="53"/>
      <c r="LUM2416" s="53"/>
      <c r="LUN2416" s="53"/>
      <c r="LUO2416" s="53"/>
      <c r="LUP2416" s="53"/>
      <c r="LUQ2416" s="53"/>
      <c r="LUR2416" s="53"/>
      <c r="LUS2416" s="53"/>
      <c r="LUT2416" s="53"/>
      <c r="LUU2416" s="53"/>
      <c r="LUV2416" s="53"/>
      <c r="LUW2416" s="53"/>
      <c r="LUX2416" s="53"/>
      <c r="LUY2416" s="53"/>
      <c r="LUZ2416" s="53"/>
      <c r="LVA2416" s="53"/>
      <c r="LVB2416" s="53"/>
      <c r="LVC2416" s="53"/>
      <c r="LVD2416" s="53"/>
      <c r="LVE2416" s="53"/>
      <c r="LVF2416" s="53"/>
      <c r="LVG2416" s="53"/>
      <c r="LVH2416" s="53"/>
      <c r="LVI2416" s="53"/>
      <c r="LVJ2416" s="53"/>
      <c r="LVK2416" s="53"/>
      <c r="LVL2416" s="53"/>
      <c r="LVM2416" s="53"/>
      <c r="LVN2416" s="53"/>
      <c r="LVO2416" s="53"/>
      <c r="LVP2416" s="53"/>
      <c r="LVQ2416" s="53"/>
      <c r="LVR2416" s="53"/>
      <c r="LVS2416" s="53"/>
      <c r="LVT2416" s="53"/>
      <c r="LVU2416" s="53"/>
      <c r="LVV2416" s="53"/>
      <c r="LVW2416" s="53"/>
      <c r="LVX2416" s="53"/>
      <c r="LVY2416" s="53"/>
      <c r="LVZ2416" s="53"/>
      <c r="LWA2416" s="53"/>
      <c r="LWB2416" s="53"/>
      <c r="LWC2416" s="53"/>
      <c r="LWD2416" s="53"/>
      <c r="LWE2416" s="53"/>
      <c r="LWF2416" s="53"/>
      <c r="LWG2416" s="53"/>
      <c r="LWH2416" s="53"/>
      <c r="LWI2416" s="53"/>
      <c r="LWJ2416" s="53"/>
      <c r="LWK2416" s="53"/>
      <c r="LWL2416" s="53"/>
      <c r="LWM2416" s="53"/>
      <c r="LWN2416" s="53"/>
      <c r="LWO2416" s="53"/>
      <c r="LWP2416" s="53"/>
      <c r="LWQ2416" s="53"/>
      <c r="LWR2416" s="53"/>
      <c r="LWS2416" s="53"/>
      <c r="LWT2416" s="53"/>
      <c r="LWU2416" s="53"/>
      <c r="LWV2416" s="53"/>
      <c r="LWW2416" s="53"/>
      <c r="LWX2416" s="53"/>
      <c r="LWY2416" s="53"/>
      <c r="LWZ2416" s="53"/>
      <c r="LXA2416" s="53"/>
      <c r="LXB2416" s="53"/>
      <c r="LXC2416" s="53"/>
      <c r="LXD2416" s="53"/>
      <c r="LXE2416" s="53"/>
      <c r="LXF2416" s="53"/>
      <c r="LXG2416" s="53"/>
      <c r="LXH2416" s="53"/>
      <c r="LXI2416" s="53"/>
      <c r="LXJ2416" s="53"/>
      <c r="LXK2416" s="53"/>
      <c r="LXL2416" s="53"/>
      <c r="LXM2416" s="53"/>
      <c r="LXN2416" s="53"/>
      <c r="LXO2416" s="53"/>
      <c r="LXP2416" s="53"/>
      <c r="LXQ2416" s="53"/>
      <c r="LXR2416" s="53"/>
      <c r="LXS2416" s="53"/>
      <c r="LXT2416" s="53"/>
      <c r="LXU2416" s="53"/>
      <c r="LXV2416" s="53"/>
      <c r="LXW2416" s="53"/>
      <c r="LXX2416" s="53"/>
      <c r="LXY2416" s="53"/>
      <c r="LXZ2416" s="53"/>
      <c r="LYA2416" s="53"/>
      <c r="LYB2416" s="53"/>
      <c r="LYC2416" s="53"/>
      <c r="LYD2416" s="53"/>
      <c r="LYE2416" s="53"/>
      <c r="LYF2416" s="53"/>
      <c r="LYG2416" s="53"/>
      <c r="LYH2416" s="53"/>
      <c r="LYI2416" s="53"/>
      <c r="LYJ2416" s="53"/>
      <c r="LYK2416" s="53"/>
      <c r="LYL2416" s="53"/>
      <c r="LYM2416" s="53"/>
      <c r="LYN2416" s="53"/>
      <c r="LYO2416" s="53"/>
      <c r="LYP2416" s="53"/>
      <c r="LYQ2416" s="53"/>
      <c r="LYR2416" s="53"/>
      <c r="LYS2416" s="53"/>
      <c r="LYT2416" s="53"/>
      <c r="LYU2416" s="53"/>
      <c r="LYV2416" s="53"/>
      <c r="LYW2416" s="53"/>
      <c r="LYX2416" s="53"/>
      <c r="LYY2416" s="53"/>
      <c r="LYZ2416" s="53"/>
      <c r="LZA2416" s="53"/>
      <c r="LZB2416" s="53"/>
      <c r="LZC2416" s="53"/>
      <c r="LZD2416" s="53"/>
      <c r="LZE2416" s="53"/>
      <c r="LZF2416" s="53"/>
      <c r="LZG2416" s="53"/>
      <c r="LZH2416" s="53"/>
      <c r="LZI2416" s="53"/>
      <c r="LZJ2416" s="53"/>
      <c r="LZK2416" s="53"/>
      <c r="LZL2416" s="53"/>
      <c r="LZM2416" s="53"/>
      <c r="LZN2416" s="53"/>
      <c r="LZO2416" s="53"/>
      <c r="LZP2416" s="53"/>
      <c r="LZQ2416" s="53"/>
      <c r="LZR2416" s="53"/>
      <c r="LZS2416" s="53"/>
      <c r="LZT2416" s="53"/>
      <c r="LZU2416" s="53"/>
      <c r="LZV2416" s="53"/>
      <c r="LZW2416" s="53"/>
      <c r="LZX2416" s="53"/>
      <c r="LZY2416" s="53"/>
      <c r="LZZ2416" s="53"/>
      <c r="MAA2416" s="53"/>
      <c r="MAB2416" s="53"/>
      <c r="MAC2416" s="53"/>
      <c r="MAD2416" s="53"/>
      <c r="MAE2416" s="53"/>
      <c r="MAF2416" s="53"/>
      <c r="MAG2416" s="53"/>
      <c r="MAH2416" s="53"/>
      <c r="MAI2416" s="53"/>
      <c r="MAJ2416" s="53"/>
      <c r="MAK2416" s="53"/>
      <c r="MAL2416" s="53"/>
      <c r="MAM2416" s="53"/>
      <c r="MAN2416" s="53"/>
      <c r="MAO2416" s="53"/>
      <c r="MAP2416" s="53"/>
      <c r="MAQ2416" s="53"/>
      <c r="MAR2416" s="53"/>
      <c r="MAS2416" s="53"/>
      <c r="MAT2416" s="53"/>
      <c r="MAU2416" s="53"/>
      <c r="MAV2416" s="53"/>
      <c r="MAW2416" s="53"/>
      <c r="MAX2416" s="53"/>
      <c r="MAY2416" s="53"/>
      <c r="MAZ2416" s="53"/>
      <c r="MBA2416" s="53"/>
      <c r="MBB2416" s="53"/>
      <c r="MBC2416" s="53"/>
      <c r="MBD2416" s="53"/>
      <c r="MBE2416" s="53"/>
      <c r="MBF2416" s="53"/>
      <c r="MBG2416" s="53"/>
      <c r="MBH2416" s="53"/>
      <c r="MBI2416" s="53"/>
      <c r="MBJ2416" s="53"/>
      <c r="MBK2416" s="53"/>
      <c r="MBL2416" s="53"/>
      <c r="MBM2416" s="53"/>
      <c r="MBN2416" s="53"/>
      <c r="MBO2416" s="53"/>
      <c r="MBP2416" s="53"/>
      <c r="MBQ2416" s="53"/>
      <c r="MBR2416" s="53"/>
      <c r="MBS2416" s="53"/>
      <c r="MBT2416" s="53"/>
      <c r="MBU2416" s="53"/>
      <c r="MBV2416" s="53"/>
      <c r="MBW2416" s="53"/>
      <c r="MBX2416" s="53"/>
      <c r="MBY2416" s="53"/>
      <c r="MBZ2416" s="53"/>
      <c r="MCA2416" s="53"/>
      <c r="MCB2416" s="53"/>
      <c r="MCC2416" s="53"/>
      <c r="MCD2416" s="53"/>
      <c r="MCE2416" s="53"/>
      <c r="MCF2416" s="53"/>
      <c r="MCG2416" s="53"/>
      <c r="MCH2416" s="53"/>
      <c r="MCI2416" s="53"/>
      <c r="MCJ2416" s="53"/>
      <c r="MCK2416" s="53"/>
      <c r="MCL2416" s="53"/>
      <c r="MCM2416" s="53"/>
      <c r="MCN2416" s="53"/>
      <c r="MCO2416" s="53"/>
      <c r="MCP2416" s="53"/>
      <c r="MCQ2416" s="53"/>
      <c r="MCR2416" s="53"/>
      <c r="MCS2416" s="53"/>
      <c r="MCT2416" s="53"/>
      <c r="MCU2416" s="53"/>
      <c r="MCV2416" s="53"/>
      <c r="MCW2416" s="53"/>
      <c r="MCX2416" s="53"/>
      <c r="MCY2416" s="53"/>
      <c r="MCZ2416" s="53"/>
      <c r="MDA2416" s="53"/>
      <c r="MDB2416" s="53"/>
      <c r="MDC2416" s="53"/>
      <c r="MDD2416" s="53"/>
      <c r="MDE2416" s="53"/>
      <c r="MDF2416" s="53"/>
      <c r="MDG2416" s="53"/>
      <c r="MDH2416" s="53"/>
      <c r="MDI2416" s="53"/>
      <c r="MDJ2416" s="53"/>
      <c r="MDK2416" s="53"/>
      <c r="MDL2416" s="53"/>
      <c r="MDM2416" s="53"/>
      <c r="MDN2416" s="53"/>
      <c r="MDO2416" s="53"/>
      <c r="MDP2416" s="53"/>
      <c r="MDQ2416" s="53"/>
      <c r="MDR2416" s="53"/>
      <c r="MDS2416" s="53"/>
      <c r="MDT2416" s="53"/>
      <c r="MDU2416" s="53"/>
      <c r="MDV2416" s="53"/>
      <c r="MDW2416" s="53"/>
      <c r="MDX2416" s="53"/>
      <c r="MDY2416" s="53"/>
      <c r="MDZ2416" s="53"/>
      <c r="MEA2416" s="53"/>
      <c r="MEB2416" s="53"/>
      <c r="MEC2416" s="53"/>
      <c r="MED2416" s="53"/>
      <c r="MEE2416" s="53"/>
      <c r="MEF2416" s="53"/>
      <c r="MEG2416" s="53"/>
      <c r="MEH2416" s="53"/>
      <c r="MEI2416" s="53"/>
      <c r="MEJ2416" s="53"/>
      <c r="MEK2416" s="53"/>
      <c r="MEL2416" s="53"/>
      <c r="MEM2416" s="53"/>
      <c r="MEN2416" s="53"/>
      <c r="MEO2416" s="53"/>
      <c r="MEP2416" s="53"/>
      <c r="MEQ2416" s="53"/>
      <c r="MER2416" s="53"/>
      <c r="MES2416" s="53"/>
      <c r="MET2416" s="53"/>
      <c r="MEU2416" s="53"/>
      <c r="MEV2416" s="53"/>
      <c r="MEW2416" s="53"/>
      <c r="MEX2416" s="53"/>
      <c r="MEY2416" s="53"/>
      <c r="MEZ2416" s="53"/>
      <c r="MFA2416" s="53"/>
      <c r="MFB2416" s="53"/>
      <c r="MFC2416" s="53"/>
      <c r="MFD2416" s="53"/>
      <c r="MFE2416" s="53"/>
      <c r="MFF2416" s="53"/>
      <c r="MFG2416" s="53"/>
      <c r="MFH2416" s="53"/>
      <c r="MFI2416" s="53"/>
      <c r="MFJ2416" s="53"/>
      <c r="MFK2416" s="53"/>
      <c r="MFL2416" s="53"/>
      <c r="MFM2416" s="53"/>
      <c r="MFN2416" s="53"/>
      <c r="MFO2416" s="53"/>
      <c r="MFP2416" s="53"/>
      <c r="MFQ2416" s="53"/>
      <c r="MFR2416" s="53"/>
      <c r="MFS2416" s="53"/>
      <c r="MFT2416" s="53"/>
      <c r="MFU2416" s="53"/>
      <c r="MFV2416" s="53"/>
      <c r="MFW2416" s="53"/>
      <c r="MFX2416" s="53"/>
      <c r="MFY2416" s="53"/>
      <c r="MFZ2416" s="53"/>
      <c r="MGA2416" s="53"/>
      <c r="MGB2416" s="53"/>
      <c r="MGC2416" s="53"/>
      <c r="MGD2416" s="53"/>
      <c r="MGE2416" s="53"/>
      <c r="MGF2416" s="53"/>
      <c r="MGG2416" s="53"/>
      <c r="MGH2416" s="53"/>
      <c r="MGI2416" s="53"/>
      <c r="MGJ2416" s="53"/>
      <c r="MGK2416" s="53"/>
      <c r="MGL2416" s="53"/>
      <c r="MGM2416" s="53"/>
      <c r="MGN2416" s="53"/>
      <c r="MGO2416" s="53"/>
      <c r="MGP2416" s="53"/>
      <c r="MGQ2416" s="53"/>
      <c r="MGR2416" s="53"/>
      <c r="MGS2416" s="53"/>
      <c r="MGT2416" s="53"/>
      <c r="MGU2416" s="53"/>
      <c r="MGV2416" s="53"/>
      <c r="MGW2416" s="53"/>
      <c r="MGX2416" s="53"/>
      <c r="MGY2416" s="53"/>
      <c r="MGZ2416" s="53"/>
      <c r="MHA2416" s="53"/>
      <c r="MHB2416" s="53"/>
      <c r="MHC2416" s="53"/>
      <c r="MHD2416" s="53"/>
      <c r="MHE2416" s="53"/>
      <c r="MHF2416" s="53"/>
      <c r="MHG2416" s="53"/>
      <c r="MHH2416" s="53"/>
      <c r="MHI2416" s="53"/>
      <c r="MHJ2416" s="53"/>
      <c r="MHK2416" s="53"/>
      <c r="MHL2416" s="53"/>
      <c r="MHM2416" s="53"/>
      <c r="MHN2416" s="53"/>
      <c r="MHO2416" s="53"/>
      <c r="MHP2416" s="53"/>
      <c r="MHQ2416" s="53"/>
      <c r="MHR2416" s="53"/>
      <c r="MHS2416" s="53"/>
      <c r="MHT2416" s="53"/>
      <c r="MHU2416" s="53"/>
      <c r="MHV2416" s="53"/>
      <c r="MHW2416" s="53"/>
      <c r="MHX2416" s="53"/>
      <c r="MHY2416" s="53"/>
      <c r="MHZ2416" s="53"/>
      <c r="MIA2416" s="53"/>
      <c r="MIB2416" s="53"/>
      <c r="MIC2416" s="53"/>
      <c r="MID2416" s="53"/>
      <c r="MIE2416" s="53"/>
      <c r="MIF2416" s="53"/>
      <c r="MIG2416" s="53"/>
      <c r="MIH2416" s="53"/>
      <c r="MII2416" s="53"/>
      <c r="MIJ2416" s="53"/>
      <c r="MIK2416" s="53"/>
      <c r="MIL2416" s="53"/>
      <c r="MIM2416" s="53"/>
      <c r="MIN2416" s="53"/>
      <c r="MIO2416" s="53"/>
      <c r="MIP2416" s="53"/>
      <c r="MIQ2416" s="53"/>
      <c r="MIR2416" s="53"/>
      <c r="MIS2416" s="53"/>
      <c r="MIT2416" s="53"/>
      <c r="MIU2416" s="53"/>
      <c r="MIV2416" s="53"/>
      <c r="MIW2416" s="53"/>
      <c r="MIX2416" s="53"/>
      <c r="MIY2416" s="53"/>
      <c r="MIZ2416" s="53"/>
      <c r="MJA2416" s="53"/>
      <c r="MJB2416" s="53"/>
      <c r="MJC2416" s="53"/>
      <c r="MJD2416" s="53"/>
      <c r="MJE2416" s="53"/>
      <c r="MJF2416" s="53"/>
      <c r="MJG2416" s="53"/>
      <c r="MJH2416" s="53"/>
      <c r="MJI2416" s="53"/>
      <c r="MJJ2416" s="53"/>
      <c r="MJK2416" s="53"/>
      <c r="MJL2416" s="53"/>
      <c r="MJM2416" s="53"/>
      <c r="MJN2416" s="53"/>
      <c r="MJO2416" s="53"/>
      <c r="MJP2416" s="53"/>
      <c r="MJQ2416" s="53"/>
      <c r="MJR2416" s="53"/>
      <c r="MJS2416" s="53"/>
      <c r="MJT2416" s="53"/>
      <c r="MJU2416" s="53"/>
      <c r="MJV2416" s="53"/>
      <c r="MJW2416" s="53"/>
      <c r="MJX2416" s="53"/>
      <c r="MJY2416" s="53"/>
      <c r="MJZ2416" s="53"/>
      <c r="MKA2416" s="53"/>
      <c r="MKB2416" s="53"/>
      <c r="MKC2416" s="53"/>
      <c r="MKD2416" s="53"/>
      <c r="MKE2416" s="53"/>
      <c r="MKF2416" s="53"/>
      <c r="MKG2416" s="53"/>
      <c r="MKH2416" s="53"/>
      <c r="MKI2416" s="53"/>
      <c r="MKJ2416" s="53"/>
      <c r="MKK2416" s="53"/>
      <c r="MKL2416" s="53"/>
      <c r="MKM2416" s="53"/>
      <c r="MKN2416" s="53"/>
      <c r="MKO2416" s="53"/>
      <c r="MKP2416" s="53"/>
      <c r="MKQ2416" s="53"/>
      <c r="MKR2416" s="53"/>
      <c r="MKS2416" s="53"/>
      <c r="MKT2416" s="53"/>
      <c r="MKU2416" s="53"/>
      <c r="MKV2416" s="53"/>
      <c r="MKW2416" s="53"/>
      <c r="MKX2416" s="53"/>
      <c r="MKY2416" s="53"/>
      <c r="MKZ2416" s="53"/>
      <c r="MLA2416" s="53"/>
      <c r="MLB2416" s="53"/>
      <c r="MLC2416" s="53"/>
      <c r="MLD2416" s="53"/>
      <c r="MLE2416" s="53"/>
      <c r="MLF2416" s="53"/>
      <c r="MLG2416" s="53"/>
      <c r="MLH2416" s="53"/>
      <c r="MLI2416" s="53"/>
      <c r="MLJ2416" s="53"/>
      <c r="MLK2416" s="53"/>
      <c r="MLL2416" s="53"/>
      <c r="MLM2416" s="53"/>
      <c r="MLN2416" s="53"/>
      <c r="MLO2416" s="53"/>
      <c r="MLP2416" s="53"/>
      <c r="MLQ2416" s="53"/>
      <c r="MLR2416" s="53"/>
      <c r="MLS2416" s="53"/>
      <c r="MLT2416" s="53"/>
      <c r="MLU2416" s="53"/>
      <c r="MLV2416" s="53"/>
      <c r="MLW2416" s="53"/>
      <c r="MLX2416" s="53"/>
      <c r="MLY2416" s="53"/>
      <c r="MLZ2416" s="53"/>
      <c r="MMA2416" s="53"/>
      <c r="MMB2416" s="53"/>
      <c r="MMC2416" s="53"/>
      <c r="MMD2416" s="53"/>
      <c r="MME2416" s="53"/>
      <c r="MMF2416" s="53"/>
      <c r="MMG2416" s="53"/>
      <c r="MMH2416" s="53"/>
      <c r="MMI2416" s="53"/>
      <c r="MMJ2416" s="53"/>
      <c r="MMK2416" s="53"/>
      <c r="MML2416" s="53"/>
      <c r="MMM2416" s="53"/>
      <c r="MMN2416" s="53"/>
      <c r="MMO2416" s="53"/>
      <c r="MMP2416" s="53"/>
      <c r="MMQ2416" s="53"/>
      <c r="MMR2416" s="53"/>
      <c r="MMS2416" s="53"/>
      <c r="MMT2416" s="53"/>
      <c r="MMU2416" s="53"/>
      <c r="MMV2416" s="53"/>
      <c r="MMW2416" s="53"/>
      <c r="MMX2416" s="53"/>
      <c r="MMY2416" s="53"/>
      <c r="MMZ2416" s="53"/>
      <c r="MNA2416" s="53"/>
      <c r="MNB2416" s="53"/>
      <c r="MNC2416" s="53"/>
      <c r="MND2416" s="53"/>
      <c r="MNE2416" s="53"/>
      <c r="MNF2416" s="53"/>
      <c r="MNG2416" s="53"/>
      <c r="MNH2416" s="53"/>
      <c r="MNI2416" s="53"/>
      <c r="MNJ2416" s="53"/>
      <c r="MNK2416" s="53"/>
      <c r="MNL2416" s="53"/>
      <c r="MNM2416" s="53"/>
      <c r="MNN2416" s="53"/>
      <c r="MNO2416" s="53"/>
      <c r="MNP2416" s="53"/>
      <c r="MNQ2416" s="53"/>
      <c r="MNR2416" s="53"/>
      <c r="MNS2416" s="53"/>
      <c r="MNT2416" s="53"/>
      <c r="MNU2416" s="53"/>
      <c r="MNV2416" s="53"/>
      <c r="MNW2416" s="53"/>
      <c r="MNX2416" s="53"/>
      <c r="MNY2416" s="53"/>
      <c r="MNZ2416" s="53"/>
      <c r="MOA2416" s="53"/>
      <c r="MOB2416" s="53"/>
      <c r="MOC2416" s="53"/>
      <c r="MOD2416" s="53"/>
      <c r="MOE2416" s="53"/>
      <c r="MOF2416" s="53"/>
      <c r="MOG2416" s="53"/>
      <c r="MOH2416" s="53"/>
      <c r="MOI2416" s="53"/>
      <c r="MOJ2416" s="53"/>
      <c r="MOK2416" s="53"/>
      <c r="MOL2416" s="53"/>
      <c r="MOM2416" s="53"/>
      <c r="MON2416" s="53"/>
      <c r="MOO2416" s="53"/>
      <c r="MOP2416" s="53"/>
      <c r="MOQ2416" s="53"/>
      <c r="MOR2416" s="53"/>
      <c r="MOS2416" s="53"/>
      <c r="MOT2416" s="53"/>
      <c r="MOU2416" s="53"/>
      <c r="MOV2416" s="53"/>
      <c r="MOW2416" s="53"/>
      <c r="MOX2416" s="53"/>
      <c r="MOY2416" s="53"/>
      <c r="MOZ2416" s="53"/>
      <c r="MPA2416" s="53"/>
      <c r="MPB2416" s="53"/>
      <c r="MPC2416" s="53"/>
      <c r="MPD2416" s="53"/>
      <c r="MPE2416" s="53"/>
      <c r="MPF2416" s="53"/>
      <c r="MPG2416" s="53"/>
      <c r="MPH2416" s="53"/>
      <c r="MPI2416" s="53"/>
      <c r="MPJ2416" s="53"/>
      <c r="MPK2416" s="53"/>
      <c r="MPL2416" s="53"/>
      <c r="MPM2416" s="53"/>
      <c r="MPN2416" s="53"/>
      <c r="MPO2416" s="53"/>
      <c r="MPP2416" s="53"/>
      <c r="MPQ2416" s="53"/>
      <c r="MPR2416" s="53"/>
      <c r="MPS2416" s="53"/>
      <c r="MPT2416" s="53"/>
      <c r="MPU2416" s="53"/>
      <c r="MPV2416" s="53"/>
      <c r="MPW2416" s="53"/>
      <c r="MPX2416" s="53"/>
      <c r="MPY2416" s="53"/>
      <c r="MPZ2416" s="53"/>
      <c r="MQA2416" s="53"/>
      <c r="MQB2416" s="53"/>
      <c r="MQC2416" s="53"/>
      <c r="MQD2416" s="53"/>
      <c r="MQE2416" s="53"/>
      <c r="MQF2416" s="53"/>
      <c r="MQG2416" s="53"/>
      <c r="MQH2416" s="53"/>
      <c r="MQI2416" s="53"/>
      <c r="MQJ2416" s="53"/>
      <c r="MQK2416" s="53"/>
      <c r="MQL2416" s="53"/>
      <c r="MQM2416" s="53"/>
      <c r="MQN2416" s="53"/>
      <c r="MQO2416" s="53"/>
      <c r="MQP2416" s="53"/>
      <c r="MQQ2416" s="53"/>
      <c r="MQR2416" s="53"/>
      <c r="MQS2416" s="53"/>
      <c r="MQT2416" s="53"/>
      <c r="MQU2416" s="53"/>
      <c r="MQV2416" s="53"/>
      <c r="MQW2416" s="53"/>
      <c r="MQX2416" s="53"/>
      <c r="MQY2416" s="53"/>
      <c r="MQZ2416" s="53"/>
      <c r="MRA2416" s="53"/>
      <c r="MRB2416" s="53"/>
      <c r="MRC2416" s="53"/>
      <c r="MRD2416" s="53"/>
      <c r="MRE2416" s="53"/>
      <c r="MRF2416" s="53"/>
      <c r="MRG2416" s="53"/>
      <c r="MRH2416" s="53"/>
      <c r="MRI2416" s="53"/>
      <c r="MRJ2416" s="53"/>
      <c r="MRK2416" s="53"/>
      <c r="MRL2416" s="53"/>
      <c r="MRM2416" s="53"/>
      <c r="MRN2416" s="53"/>
      <c r="MRO2416" s="53"/>
      <c r="MRP2416" s="53"/>
      <c r="MRQ2416" s="53"/>
      <c r="MRR2416" s="53"/>
      <c r="MRS2416" s="53"/>
      <c r="MRT2416" s="53"/>
      <c r="MRU2416" s="53"/>
      <c r="MRV2416" s="53"/>
      <c r="MRW2416" s="53"/>
      <c r="MRX2416" s="53"/>
      <c r="MRY2416" s="53"/>
      <c r="MRZ2416" s="53"/>
      <c r="MSA2416" s="53"/>
      <c r="MSB2416" s="53"/>
      <c r="MSC2416" s="53"/>
      <c r="MSD2416" s="53"/>
      <c r="MSE2416" s="53"/>
      <c r="MSF2416" s="53"/>
      <c r="MSG2416" s="53"/>
      <c r="MSH2416" s="53"/>
      <c r="MSI2416" s="53"/>
      <c r="MSJ2416" s="53"/>
      <c r="MSK2416" s="53"/>
      <c r="MSL2416" s="53"/>
      <c r="MSM2416" s="53"/>
      <c r="MSN2416" s="53"/>
      <c r="MSO2416" s="53"/>
      <c r="MSP2416" s="53"/>
      <c r="MSQ2416" s="53"/>
      <c r="MSR2416" s="53"/>
      <c r="MSS2416" s="53"/>
      <c r="MST2416" s="53"/>
      <c r="MSU2416" s="53"/>
      <c r="MSV2416" s="53"/>
      <c r="MSW2416" s="53"/>
      <c r="MSX2416" s="53"/>
      <c r="MSY2416" s="53"/>
      <c r="MSZ2416" s="53"/>
      <c r="MTA2416" s="53"/>
      <c r="MTB2416" s="53"/>
      <c r="MTC2416" s="53"/>
      <c r="MTD2416" s="53"/>
      <c r="MTE2416" s="53"/>
      <c r="MTF2416" s="53"/>
      <c r="MTG2416" s="53"/>
      <c r="MTH2416" s="53"/>
      <c r="MTI2416" s="53"/>
      <c r="MTJ2416" s="53"/>
      <c r="MTK2416" s="53"/>
      <c r="MTL2416" s="53"/>
      <c r="MTM2416" s="53"/>
      <c r="MTN2416" s="53"/>
      <c r="MTO2416" s="53"/>
      <c r="MTP2416" s="53"/>
      <c r="MTQ2416" s="53"/>
      <c r="MTR2416" s="53"/>
      <c r="MTS2416" s="53"/>
      <c r="MTT2416" s="53"/>
      <c r="MTU2416" s="53"/>
      <c r="MTV2416" s="53"/>
      <c r="MTW2416" s="53"/>
      <c r="MTX2416" s="53"/>
      <c r="MTY2416" s="53"/>
      <c r="MTZ2416" s="53"/>
      <c r="MUA2416" s="53"/>
      <c r="MUB2416" s="53"/>
      <c r="MUC2416" s="53"/>
      <c r="MUD2416" s="53"/>
      <c r="MUE2416" s="53"/>
      <c r="MUF2416" s="53"/>
      <c r="MUG2416" s="53"/>
      <c r="MUH2416" s="53"/>
      <c r="MUI2416" s="53"/>
      <c r="MUJ2416" s="53"/>
      <c r="MUK2416" s="53"/>
      <c r="MUL2416" s="53"/>
      <c r="MUM2416" s="53"/>
      <c r="MUN2416" s="53"/>
      <c r="MUO2416" s="53"/>
      <c r="MUP2416" s="53"/>
      <c r="MUQ2416" s="53"/>
      <c r="MUR2416" s="53"/>
      <c r="MUS2416" s="53"/>
      <c r="MUT2416" s="53"/>
      <c r="MUU2416" s="53"/>
      <c r="MUV2416" s="53"/>
      <c r="MUW2416" s="53"/>
      <c r="MUX2416" s="53"/>
      <c r="MUY2416" s="53"/>
      <c r="MUZ2416" s="53"/>
      <c r="MVA2416" s="53"/>
      <c r="MVB2416" s="53"/>
      <c r="MVC2416" s="53"/>
      <c r="MVD2416" s="53"/>
      <c r="MVE2416" s="53"/>
      <c r="MVF2416" s="53"/>
      <c r="MVG2416" s="53"/>
      <c r="MVH2416" s="53"/>
      <c r="MVI2416" s="53"/>
      <c r="MVJ2416" s="53"/>
      <c r="MVK2416" s="53"/>
      <c r="MVL2416" s="53"/>
      <c r="MVM2416" s="53"/>
      <c r="MVN2416" s="53"/>
      <c r="MVO2416" s="53"/>
      <c r="MVP2416" s="53"/>
      <c r="MVQ2416" s="53"/>
      <c r="MVR2416" s="53"/>
      <c r="MVS2416" s="53"/>
      <c r="MVT2416" s="53"/>
      <c r="MVU2416" s="53"/>
      <c r="MVV2416" s="53"/>
      <c r="MVW2416" s="53"/>
      <c r="MVX2416" s="53"/>
      <c r="MVY2416" s="53"/>
      <c r="MVZ2416" s="53"/>
      <c r="MWA2416" s="53"/>
      <c r="MWB2416" s="53"/>
      <c r="MWC2416" s="53"/>
      <c r="MWD2416" s="53"/>
      <c r="MWE2416" s="53"/>
      <c r="MWF2416" s="53"/>
      <c r="MWG2416" s="53"/>
      <c r="MWH2416" s="53"/>
      <c r="MWI2416" s="53"/>
      <c r="MWJ2416" s="53"/>
      <c r="MWK2416" s="53"/>
      <c r="MWL2416" s="53"/>
      <c r="MWM2416" s="53"/>
      <c r="MWN2416" s="53"/>
      <c r="MWO2416" s="53"/>
      <c r="MWP2416" s="53"/>
      <c r="MWQ2416" s="53"/>
      <c r="MWR2416" s="53"/>
      <c r="MWS2416" s="53"/>
      <c r="MWT2416" s="53"/>
      <c r="MWU2416" s="53"/>
      <c r="MWV2416" s="53"/>
      <c r="MWW2416" s="53"/>
      <c r="MWX2416" s="53"/>
      <c r="MWY2416" s="53"/>
      <c r="MWZ2416" s="53"/>
      <c r="MXA2416" s="53"/>
      <c r="MXB2416" s="53"/>
      <c r="MXC2416" s="53"/>
      <c r="MXD2416" s="53"/>
      <c r="MXE2416" s="53"/>
      <c r="MXF2416" s="53"/>
      <c r="MXG2416" s="53"/>
      <c r="MXH2416" s="53"/>
      <c r="MXI2416" s="53"/>
      <c r="MXJ2416" s="53"/>
      <c r="MXK2416" s="53"/>
      <c r="MXL2416" s="53"/>
      <c r="MXM2416" s="53"/>
      <c r="MXN2416" s="53"/>
      <c r="MXO2416" s="53"/>
      <c r="MXP2416" s="53"/>
      <c r="MXQ2416" s="53"/>
      <c r="MXR2416" s="53"/>
      <c r="MXS2416" s="53"/>
      <c r="MXT2416" s="53"/>
      <c r="MXU2416" s="53"/>
      <c r="MXV2416" s="53"/>
      <c r="MXW2416" s="53"/>
      <c r="MXX2416" s="53"/>
      <c r="MXY2416" s="53"/>
      <c r="MXZ2416" s="53"/>
      <c r="MYA2416" s="53"/>
      <c r="MYB2416" s="53"/>
      <c r="MYC2416" s="53"/>
      <c r="MYD2416" s="53"/>
      <c r="MYE2416" s="53"/>
      <c r="MYF2416" s="53"/>
      <c r="MYG2416" s="53"/>
      <c r="MYH2416" s="53"/>
      <c r="MYI2416" s="53"/>
      <c r="MYJ2416" s="53"/>
      <c r="MYK2416" s="53"/>
      <c r="MYL2416" s="53"/>
      <c r="MYM2416" s="53"/>
      <c r="MYN2416" s="53"/>
      <c r="MYO2416" s="53"/>
      <c r="MYP2416" s="53"/>
      <c r="MYQ2416" s="53"/>
      <c r="MYR2416" s="53"/>
      <c r="MYS2416" s="53"/>
      <c r="MYT2416" s="53"/>
      <c r="MYU2416" s="53"/>
      <c r="MYV2416" s="53"/>
      <c r="MYW2416" s="53"/>
      <c r="MYX2416" s="53"/>
      <c r="MYY2416" s="53"/>
      <c r="MYZ2416" s="53"/>
      <c r="MZA2416" s="53"/>
      <c r="MZB2416" s="53"/>
      <c r="MZC2416" s="53"/>
      <c r="MZD2416" s="53"/>
      <c r="MZE2416" s="53"/>
      <c r="MZF2416" s="53"/>
      <c r="MZG2416" s="53"/>
      <c r="MZH2416" s="53"/>
      <c r="MZI2416" s="53"/>
      <c r="MZJ2416" s="53"/>
      <c r="MZK2416" s="53"/>
      <c r="MZL2416" s="53"/>
      <c r="MZM2416" s="53"/>
      <c r="MZN2416" s="53"/>
      <c r="MZO2416" s="53"/>
      <c r="MZP2416" s="53"/>
      <c r="MZQ2416" s="53"/>
      <c r="MZR2416" s="53"/>
      <c r="MZS2416" s="53"/>
      <c r="MZT2416" s="53"/>
      <c r="MZU2416" s="53"/>
      <c r="MZV2416" s="53"/>
      <c r="MZW2416" s="53"/>
      <c r="MZX2416" s="53"/>
      <c r="MZY2416" s="53"/>
      <c r="MZZ2416" s="53"/>
      <c r="NAA2416" s="53"/>
      <c r="NAB2416" s="53"/>
      <c r="NAC2416" s="53"/>
      <c r="NAD2416" s="53"/>
      <c r="NAE2416" s="53"/>
      <c r="NAF2416" s="53"/>
      <c r="NAG2416" s="53"/>
      <c r="NAH2416" s="53"/>
      <c r="NAI2416" s="53"/>
      <c r="NAJ2416" s="53"/>
      <c r="NAK2416" s="53"/>
      <c r="NAL2416" s="53"/>
      <c r="NAM2416" s="53"/>
      <c r="NAN2416" s="53"/>
      <c r="NAO2416" s="53"/>
      <c r="NAP2416" s="53"/>
      <c r="NAQ2416" s="53"/>
      <c r="NAR2416" s="53"/>
      <c r="NAS2416" s="53"/>
      <c r="NAT2416" s="53"/>
      <c r="NAU2416" s="53"/>
      <c r="NAV2416" s="53"/>
      <c r="NAW2416" s="53"/>
      <c r="NAX2416" s="53"/>
      <c r="NAY2416" s="53"/>
      <c r="NAZ2416" s="53"/>
      <c r="NBA2416" s="53"/>
      <c r="NBB2416" s="53"/>
      <c r="NBC2416" s="53"/>
      <c r="NBD2416" s="53"/>
      <c r="NBE2416" s="53"/>
      <c r="NBF2416" s="53"/>
      <c r="NBG2416" s="53"/>
      <c r="NBH2416" s="53"/>
      <c r="NBI2416" s="53"/>
      <c r="NBJ2416" s="53"/>
      <c r="NBK2416" s="53"/>
      <c r="NBL2416" s="53"/>
      <c r="NBM2416" s="53"/>
      <c r="NBN2416" s="53"/>
      <c r="NBO2416" s="53"/>
      <c r="NBP2416" s="53"/>
      <c r="NBQ2416" s="53"/>
      <c r="NBR2416" s="53"/>
      <c r="NBS2416" s="53"/>
      <c r="NBT2416" s="53"/>
      <c r="NBU2416" s="53"/>
      <c r="NBV2416" s="53"/>
      <c r="NBW2416" s="53"/>
      <c r="NBX2416" s="53"/>
      <c r="NBY2416" s="53"/>
      <c r="NBZ2416" s="53"/>
      <c r="NCA2416" s="53"/>
      <c r="NCB2416" s="53"/>
      <c r="NCC2416" s="53"/>
      <c r="NCD2416" s="53"/>
      <c r="NCE2416" s="53"/>
      <c r="NCF2416" s="53"/>
      <c r="NCG2416" s="53"/>
      <c r="NCH2416" s="53"/>
      <c r="NCI2416" s="53"/>
      <c r="NCJ2416" s="53"/>
      <c r="NCK2416" s="53"/>
      <c r="NCL2416" s="53"/>
      <c r="NCM2416" s="53"/>
      <c r="NCN2416" s="53"/>
      <c r="NCO2416" s="53"/>
      <c r="NCP2416" s="53"/>
      <c r="NCQ2416" s="53"/>
      <c r="NCR2416" s="53"/>
      <c r="NCS2416" s="53"/>
      <c r="NCT2416" s="53"/>
      <c r="NCU2416" s="53"/>
      <c r="NCV2416" s="53"/>
      <c r="NCW2416" s="53"/>
      <c r="NCX2416" s="53"/>
      <c r="NCY2416" s="53"/>
      <c r="NCZ2416" s="53"/>
      <c r="NDA2416" s="53"/>
      <c r="NDB2416" s="53"/>
      <c r="NDC2416" s="53"/>
      <c r="NDD2416" s="53"/>
      <c r="NDE2416" s="53"/>
      <c r="NDF2416" s="53"/>
      <c r="NDG2416" s="53"/>
      <c r="NDH2416" s="53"/>
      <c r="NDI2416" s="53"/>
      <c r="NDJ2416" s="53"/>
      <c r="NDK2416" s="53"/>
      <c r="NDL2416" s="53"/>
      <c r="NDM2416" s="53"/>
      <c r="NDN2416" s="53"/>
      <c r="NDO2416" s="53"/>
      <c r="NDP2416" s="53"/>
      <c r="NDQ2416" s="53"/>
      <c r="NDR2416" s="53"/>
      <c r="NDS2416" s="53"/>
      <c r="NDT2416" s="53"/>
      <c r="NDU2416" s="53"/>
      <c r="NDV2416" s="53"/>
      <c r="NDW2416" s="53"/>
      <c r="NDX2416" s="53"/>
      <c r="NDY2416" s="53"/>
      <c r="NDZ2416" s="53"/>
      <c r="NEA2416" s="53"/>
      <c r="NEB2416" s="53"/>
      <c r="NEC2416" s="53"/>
      <c r="NED2416" s="53"/>
      <c r="NEE2416" s="53"/>
      <c r="NEF2416" s="53"/>
      <c r="NEG2416" s="53"/>
      <c r="NEH2416" s="53"/>
      <c r="NEI2416" s="53"/>
      <c r="NEJ2416" s="53"/>
      <c r="NEK2416" s="53"/>
      <c r="NEL2416" s="53"/>
      <c r="NEM2416" s="53"/>
      <c r="NEN2416" s="53"/>
      <c r="NEO2416" s="53"/>
      <c r="NEP2416" s="53"/>
      <c r="NEQ2416" s="53"/>
      <c r="NER2416" s="53"/>
      <c r="NES2416" s="53"/>
      <c r="NET2416" s="53"/>
      <c r="NEU2416" s="53"/>
      <c r="NEV2416" s="53"/>
      <c r="NEW2416" s="53"/>
      <c r="NEX2416" s="53"/>
      <c r="NEY2416" s="53"/>
      <c r="NEZ2416" s="53"/>
      <c r="NFA2416" s="53"/>
      <c r="NFB2416" s="53"/>
      <c r="NFC2416" s="53"/>
      <c r="NFD2416" s="53"/>
      <c r="NFE2416" s="53"/>
      <c r="NFF2416" s="53"/>
      <c r="NFG2416" s="53"/>
      <c r="NFH2416" s="53"/>
      <c r="NFI2416" s="53"/>
      <c r="NFJ2416" s="53"/>
      <c r="NFK2416" s="53"/>
      <c r="NFL2416" s="53"/>
      <c r="NFM2416" s="53"/>
      <c r="NFN2416" s="53"/>
      <c r="NFO2416" s="53"/>
      <c r="NFP2416" s="53"/>
      <c r="NFQ2416" s="53"/>
      <c r="NFR2416" s="53"/>
      <c r="NFS2416" s="53"/>
      <c r="NFT2416" s="53"/>
      <c r="NFU2416" s="53"/>
      <c r="NFV2416" s="53"/>
      <c r="NFW2416" s="53"/>
      <c r="NFX2416" s="53"/>
      <c r="NFY2416" s="53"/>
      <c r="NFZ2416" s="53"/>
      <c r="NGA2416" s="53"/>
      <c r="NGB2416" s="53"/>
      <c r="NGC2416" s="53"/>
      <c r="NGD2416" s="53"/>
      <c r="NGE2416" s="53"/>
      <c r="NGF2416" s="53"/>
      <c r="NGG2416" s="53"/>
      <c r="NGH2416" s="53"/>
      <c r="NGI2416" s="53"/>
      <c r="NGJ2416" s="53"/>
      <c r="NGK2416" s="53"/>
      <c r="NGL2416" s="53"/>
      <c r="NGM2416" s="53"/>
      <c r="NGN2416" s="53"/>
      <c r="NGO2416" s="53"/>
      <c r="NGP2416" s="53"/>
      <c r="NGQ2416" s="53"/>
      <c r="NGR2416" s="53"/>
      <c r="NGS2416" s="53"/>
      <c r="NGT2416" s="53"/>
      <c r="NGU2416" s="53"/>
      <c r="NGV2416" s="53"/>
      <c r="NGW2416" s="53"/>
      <c r="NGX2416" s="53"/>
      <c r="NGY2416" s="53"/>
      <c r="NGZ2416" s="53"/>
      <c r="NHA2416" s="53"/>
      <c r="NHB2416" s="53"/>
      <c r="NHC2416" s="53"/>
      <c r="NHD2416" s="53"/>
      <c r="NHE2416" s="53"/>
      <c r="NHF2416" s="53"/>
      <c r="NHG2416" s="53"/>
      <c r="NHH2416" s="53"/>
      <c r="NHI2416" s="53"/>
      <c r="NHJ2416" s="53"/>
      <c r="NHK2416" s="53"/>
      <c r="NHL2416" s="53"/>
      <c r="NHM2416" s="53"/>
      <c r="NHN2416" s="53"/>
      <c r="NHO2416" s="53"/>
      <c r="NHP2416" s="53"/>
      <c r="NHQ2416" s="53"/>
      <c r="NHR2416" s="53"/>
      <c r="NHS2416" s="53"/>
      <c r="NHT2416" s="53"/>
      <c r="NHU2416" s="53"/>
      <c r="NHV2416" s="53"/>
      <c r="NHW2416" s="53"/>
      <c r="NHX2416" s="53"/>
      <c r="NHY2416" s="53"/>
      <c r="NHZ2416" s="53"/>
      <c r="NIA2416" s="53"/>
      <c r="NIB2416" s="53"/>
      <c r="NIC2416" s="53"/>
      <c r="NID2416" s="53"/>
      <c r="NIE2416" s="53"/>
      <c r="NIF2416" s="53"/>
      <c r="NIG2416" s="53"/>
      <c r="NIH2416" s="53"/>
      <c r="NII2416" s="53"/>
      <c r="NIJ2416" s="53"/>
      <c r="NIK2416" s="53"/>
      <c r="NIL2416" s="53"/>
      <c r="NIM2416" s="53"/>
      <c r="NIN2416" s="53"/>
      <c r="NIO2416" s="53"/>
      <c r="NIP2416" s="53"/>
      <c r="NIQ2416" s="53"/>
      <c r="NIR2416" s="53"/>
      <c r="NIS2416" s="53"/>
      <c r="NIT2416" s="53"/>
      <c r="NIU2416" s="53"/>
      <c r="NIV2416" s="53"/>
      <c r="NIW2416" s="53"/>
      <c r="NIX2416" s="53"/>
      <c r="NIY2416" s="53"/>
      <c r="NIZ2416" s="53"/>
      <c r="NJA2416" s="53"/>
      <c r="NJB2416" s="53"/>
      <c r="NJC2416" s="53"/>
      <c r="NJD2416" s="53"/>
      <c r="NJE2416" s="53"/>
      <c r="NJF2416" s="53"/>
      <c r="NJG2416" s="53"/>
      <c r="NJH2416" s="53"/>
      <c r="NJI2416" s="53"/>
      <c r="NJJ2416" s="53"/>
      <c r="NJK2416" s="53"/>
      <c r="NJL2416" s="53"/>
      <c r="NJM2416" s="53"/>
      <c r="NJN2416" s="53"/>
      <c r="NJO2416" s="53"/>
      <c r="NJP2416" s="53"/>
      <c r="NJQ2416" s="53"/>
      <c r="NJR2416" s="53"/>
      <c r="NJS2416" s="53"/>
      <c r="NJT2416" s="53"/>
      <c r="NJU2416" s="53"/>
      <c r="NJV2416" s="53"/>
      <c r="NJW2416" s="53"/>
      <c r="NJX2416" s="53"/>
      <c r="NJY2416" s="53"/>
      <c r="NJZ2416" s="53"/>
      <c r="NKA2416" s="53"/>
      <c r="NKB2416" s="53"/>
      <c r="NKC2416" s="53"/>
      <c r="NKD2416" s="53"/>
      <c r="NKE2416" s="53"/>
      <c r="NKF2416" s="53"/>
      <c r="NKG2416" s="53"/>
      <c r="NKH2416" s="53"/>
      <c r="NKI2416" s="53"/>
      <c r="NKJ2416" s="53"/>
      <c r="NKK2416" s="53"/>
      <c r="NKL2416" s="53"/>
      <c r="NKM2416" s="53"/>
      <c r="NKN2416" s="53"/>
      <c r="NKO2416" s="53"/>
      <c r="NKP2416" s="53"/>
      <c r="NKQ2416" s="53"/>
      <c r="NKR2416" s="53"/>
      <c r="NKS2416" s="53"/>
      <c r="NKT2416" s="53"/>
      <c r="NKU2416" s="53"/>
      <c r="NKV2416" s="53"/>
      <c r="NKW2416" s="53"/>
      <c r="NKX2416" s="53"/>
      <c r="NKY2416" s="53"/>
      <c r="NKZ2416" s="53"/>
      <c r="NLA2416" s="53"/>
      <c r="NLB2416" s="53"/>
      <c r="NLC2416" s="53"/>
      <c r="NLD2416" s="53"/>
      <c r="NLE2416" s="53"/>
      <c r="NLF2416" s="53"/>
      <c r="NLG2416" s="53"/>
      <c r="NLH2416" s="53"/>
      <c r="NLI2416" s="53"/>
      <c r="NLJ2416" s="53"/>
      <c r="NLK2416" s="53"/>
      <c r="NLL2416" s="53"/>
      <c r="NLM2416" s="53"/>
      <c r="NLN2416" s="53"/>
      <c r="NLO2416" s="53"/>
      <c r="NLP2416" s="53"/>
      <c r="NLQ2416" s="53"/>
      <c r="NLR2416" s="53"/>
      <c r="NLS2416" s="53"/>
      <c r="NLT2416" s="53"/>
      <c r="NLU2416" s="53"/>
      <c r="NLV2416" s="53"/>
      <c r="NLW2416" s="53"/>
      <c r="NLX2416" s="53"/>
      <c r="NLY2416" s="53"/>
      <c r="NLZ2416" s="53"/>
      <c r="NMA2416" s="53"/>
      <c r="NMB2416" s="53"/>
      <c r="NMC2416" s="53"/>
      <c r="NMD2416" s="53"/>
      <c r="NME2416" s="53"/>
      <c r="NMF2416" s="53"/>
      <c r="NMG2416" s="53"/>
      <c r="NMH2416" s="53"/>
      <c r="NMI2416" s="53"/>
      <c r="NMJ2416" s="53"/>
      <c r="NMK2416" s="53"/>
      <c r="NML2416" s="53"/>
      <c r="NMM2416" s="53"/>
      <c r="NMN2416" s="53"/>
      <c r="NMO2416" s="53"/>
      <c r="NMP2416" s="53"/>
      <c r="NMQ2416" s="53"/>
      <c r="NMR2416" s="53"/>
      <c r="NMS2416" s="53"/>
      <c r="NMT2416" s="53"/>
      <c r="NMU2416" s="53"/>
      <c r="NMV2416" s="53"/>
      <c r="NMW2416" s="53"/>
      <c r="NMX2416" s="53"/>
      <c r="NMY2416" s="53"/>
      <c r="NMZ2416" s="53"/>
      <c r="NNA2416" s="53"/>
      <c r="NNB2416" s="53"/>
      <c r="NNC2416" s="53"/>
      <c r="NND2416" s="53"/>
      <c r="NNE2416" s="53"/>
      <c r="NNF2416" s="53"/>
      <c r="NNG2416" s="53"/>
      <c r="NNH2416" s="53"/>
      <c r="NNI2416" s="53"/>
      <c r="NNJ2416" s="53"/>
      <c r="NNK2416" s="53"/>
      <c r="NNL2416" s="53"/>
      <c r="NNM2416" s="53"/>
      <c r="NNN2416" s="53"/>
      <c r="NNO2416" s="53"/>
      <c r="NNP2416" s="53"/>
      <c r="NNQ2416" s="53"/>
      <c r="NNR2416" s="53"/>
      <c r="NNS2416" s="53"/>
      <c r="NNT2416" s="53"/>
      <c r="NNU2416" s="53"/>
      <c r="NNV2416" s="53"/>
      <c r="NNW2416" s="53"/>
      <c r="NNX2416" s="53"/>
      <c r="NNY2416" s="53"/>
      <c r="NNZ2416" s="53"/>
      <c r="NOA2416" s="53"/>
      <c r="NOB2416" s="53"/>
      <c r="NOC2416" s="53"/>
      <c r="NOD2416" s="53"/>
      <c r="NOE2416" s="53"/>
      <c r="NOF2416" s="53"/>
      <c r="NOG2416" s="53"/>
      <c r="NOH2416" s="53"/>
      <c r="NOI2416" s="53"/>
      <c r="NOJ2416" s="53"/>
      <c r="NOK2416" s="53"/>
      <c r="NOL2416" s="53"/>
      <c r="NOM2416" s="53"/>
      <c r="NON2416" s="53"/>
      <c r="NOO2416" s="53"/>
      <c r="NOP2416" s="53"/>
      <c r="NOQ2416" s="53"/>
      <c r="NOR2416" s="53"/>
      <c r="NOS2416" s="53"/>
      <c r="NOT2416" s="53"/>
      <c r="NOU2416" s="53"/>
      <c r="NOV2416" s="53"/>
      <c r="NOW2416" s="53"/>
      <c r="NOX2416" s="53"/>
      <c r="NOY2416" s="53"/>
      <c r="NOZ2416" s="53"/>
      <c r="NPA2416" s="53"/>
      <c r="NPB2416" s="53"/>
      <c r="NPC2416" s="53"/>
      <c r="NPD2416" s="53"/>
      <c r="NPE2416" s="53"/>
      <c r="NPF2416" s="53"/>
      <c r="NPG2416" s="53"/>
      <c r="NPH2416" s="53"/>
      <c r="NPI2416" s="53"/>
      <c r="NPJ2416" s="53"/>
      <c r="NPK2416" s="53"/>
      <c r="NPL2416" s="53"/>
      <c r="NPM2416" s="53"/>
      <c r="NPN2416" s="53"/>
      <c r="NPO2416" s="53"/>
      <c r="NPP2416" s="53"/>
      <c r="NPQ2416" s="53"/>
      <c r="NPR2416" s="53"/>
      <c r="NPS2416" s="53"/>
      <c r="NPT2416" s="53"/>
      <c r="NPU2416" s="53"/>
      <c r="NPV2416" s="53"/>
      <c r="NPW2416" s="53"/>
      <c r="NPX2416" s="53"/>
      <c r="NPY2416" s="53"/>
      <c r="NPZ2416" s="53"/>
      <c r="NQA2416" s="53"/>
      <c r="NQB2416" s="53"/>
      <c r="NQC2416" s="53"/>
      <c r="NQD2416" s="53"/>
      <c r="NQE2416" s="53"/>
      <c r="NQF2416" s="53"/>
      <c r="NQG2416" s="53"/>
      <c r="NQH2416" s="53"/>
      <c r="NQI2416" s="53"/>
      <c r="NQJ2416" s="53"/>
      <c r="NQK2416" s="53"/>
      <c r="NQL2416" s="53"/>
      <c r="NQM2416" s="53"/>
      <c r="NQN2416" s="53"/>
      <c r="NQO2416" s="53"/>
      <c r="NQP2416" s="53"/>
      <c r="NQQ2416" s="53"/>
      <c r="NQR2416" s="53"/>
      <c r="NQS2416" s="53"/>
      <c r="NQT2416" s="53"/>
      <c r="NQU2416" s="53"/>
      <c r="NQV2416" s="53"/>
      <c r="NQW2416" s="53"/>
      <c r="NQX2416" s="53"/>
      <c r="NQY2416" s="53"/>
      <c r="NQZ2416" s="53"/>
      <c r="NRA2416" s="53"/>
      <c r="NRB2416" s="53"/>
      <c r="NRC2416" s="53"/>
      <c r="NRD2416" s="53"/>
      <c r="NRE2416" s="53"/>
      <c r="NRF2416" s="53"/>
      <c r="NRG2416" s="53"/>
      <c r="NRH2416" s="53"/>
      <c r="NRI2416" s="53"/>
      <c r="NRJ2416" s="53"/>
      <c r="NRK2416" s="53"/>
      <c r="NRL2416" s="53"/>
      <c r="NRM2416" s="53"/>
      <c r="NRN2416" s="53"/>
      <c r="NRO2416" s="53"/>
      <c r="NRP2416" s="53"/>
      <c r="NRQ2416" s="53"/>
      <c r="NRR2416" s="53"/>
      <c r="NRS2416" s="53"/>
      <c r="NRT2416" s="53"/>
      <c r="NRU2416" s="53"/>
      <c r="NRV2416" s="53"/>
      <c r="NRW2416" s="53"/>
      <c r="NRX2416" s="53"/>
      <c r="NRY2416" s="53"/>
      <c r="NRZ2416" s="53"/>
      <c r="NSA2416" s="53"/>
      <c r="NSB2416" s="53"/>
      <c r="NSC2416" s="53"/>
      <c r="NSD2416" s="53"/>
      <c r="NSE2416" s="53"/>
      <c r="NSF2416" s="53"/>
      <c r="NSG2416" s="53"/>
      <c r="NSH2416" s="53"/>
      <c r="NSI2416" s="53"/>
      <c r="NSJ2416" s="53"/>
      <c r="NSK2416" s="53"/>
      <c r="NSL2416" s="53"/>
      <c r="NSM2416" s="53"/>
      <c r="NSN2416" s="53"/>
      <c r="NSO2416" s="53"/>
      <c r="NSP2416" s="53"/>
      <c r="NSQ2416" s="53"/>
      <c r="NSR2416" s="53"/>
      <c r="NSS2416" s="53"/>
      <c r="NST2416" s="53"/>
      <c r="NSU2416" s="53"/>
      <c r="NSV2416" s="53"/>
      <c r="NSW2416" s="53"/>
      <c r="NSX2416" s="53"/>
      <c r="NSY2416" s="53"/>
      <c r="NSZ2416" s="53"/>
      <c r="NTA2416" s="53"/>
      <c r="NTB2416" s="53"/>
      <c r="NTC2416" s="53"/>
      <c r="NTD2416" s="53"/>
      <c r="NTE2416" s="53"/>
      <c r="NTF2416" s="53"/>
      <c r="NTG2416" s="53"/>
      <c r="NTH2416" s="53"/>
      <c r="NTI2416" s="53"/>
      <c r="NTJ2416" s="53"/>
      <c r="NTK2416" s="53"/>
      <c r="NTL2416" s="53"/>
      <c r="NTM2416" s="53"/>
      <c r="NTN2416" s="53"/>
      <c r="NTO2416" s="53"/>
      <c r="NTP2416" s="53"/>
      <c r="NTQ2416" s="53"/>
      <c r="NTR2416" s="53"/>
      <c r="NTS2416" s="53"/>
      <c r="NTT2416" s="53"/>
      <c r="NTU2416" s="53"/>
      <c r="NTV2416" s="53"/>
      <c r="NTW2416" s="53"/>
      <c r="NTX2416" s="53"/>
      <c r="NTY2416" s="53"/>
      <c r="NTZ2416" s="53"/>
      <c r="NUA2416" s="53"/>
      <c r="NUB2416" s="53"/>
      <c r="NUC2416" s="53"/>
      <c r="NUD2416" s="53"/>
      <c r="NUE2416" s="53"/>
      <c r="NUF2416" s="53"/>
      <c r="NUG2416" s="53"/>
      <c r="NUH2416" s="53"/>
      <c r="NUI2416" s="53"/>
      <c r="NUJ2416" s="53"/>
      <c r="NUK2416" s="53"/>
      <c r="NUL2416" s="53"/>
      <c r="NUM2416" s="53"/>
      <c r="NUN2416" s="53"/>
      <c r="NUO2416" s="53"/>
      <c r="NUP2416" s="53"/>
      <c r="NUQ2416" s="53"/>
      <c r="NUR2416" s="53"/>
      <c r="NUS2416" s="53"/>
      <c r="NUT2416" s="53"/>
      <c r="NUU2416" s="53"/>
      <c r="NUV2416" s="53"/>
      <c r="NUW2416" s="53"/>
      <c r="NUX2416" s="53"/>
      <c r="NUY2416" s="53"/>
      <c r="NUZ2416" s="53"/>
      <c r="NVA2416" s="53"/>
      <c r="NVB2416" s="53"/>
      <c r="NVC2416" s="53"/>
      <c r="NVD2416" s="53"/>
      <c r="NVE2416" s="53"/>
      <c r="NVF2416" s="53"/>
      <c r="NVG2416" s="53"/>
      <c r="NVH2416" s="53"/>
      <c r="NVI2416" s="53"/>
      <c r="NVJ2416" s="53"/>
      <c r="NVK2416" s="53"/>
      <c r="NVL2416" s="53"/>
      <c r="NVM2416" s="53"/>
      <c r="NVN2416" s="53"/>
      <c r="NVO2416" s="53"/>
      <c r="NVP2416" s="53"/>
      <c r="NVQ2416" s="53"/>
      <c r="NVR2416" s="53"/>
      <c r="NVS2416" s="53"/>
      <c r="NVT2416" s="53"/>
      <c r="NVU2416" s="53"/>
      <c r="NVV2416" s="53"/>
      <c r="NVW2416" s="53"/>
      <c r="NVX2416" s="53"/>
      <c r="NVY2416" s="53"/>
      <c r="NVZ2416" s="53"/>
      <c r="NWA2416" s="53"/>
      <c r="NWB2416" s="53"/>
      <c r="NWC2416" s="53"/>
      <c r="NWD2416" s="53"/>
      <c r="NWE2416" s="53"/>
      <c r="NWF2416" s="53"/>
      <c r="NWG2416" s="53"/>
      <c r="NWH2416" s="53"/>
      <c r="NWI2416" s="53"/>
      <c r="NWJ2416" s="53"/>
      <c r="NWK2416" s="53"/>
      <c r="NWL2416" s="53"/>
      <c r="NWM2416" s="53"/>
      <c r="NWN2416" s="53"/>
      <c r="NWO2416" s="53"/>
      <c r="NWP2416" s="53"/>
      <c r="NWQ2416" s="53"/>
      <c r="NWR2416" s="53"/>
      <c r="NWS2416" s="53"/>
      <c r="NWT2416" s="53"/>
      <c r="NWU2416" s="53"/>
      <c r="NWV2416" s="53"/>
      <c r="NWW2416" s="53"/>
      <c r="NWX2416" s="53"/>
      <c r="NWY2416" s="53"/>
      <c r="NWZ2416" s="53"/>
      <c r="NXA2416" s="53"/>
      <c r="NXB2416" s="53"/>
      <c r="NXC2416" s="53"/>
      <c r="NXD2416" s="53"/>
      <c r="NXE2416" s="53"/>
      <c r="NXF2416" s="53"/>
      <c r="NXG2416" s="53"/>
      <c r="NXH2416" s="53"/>
      <c r="NXI2416" s="53"/>
      <c r="NXJ2416" s="53"/>
      <c r="NXK2416" s="53"/>
      <c r="NXL2416" s="53"/>
      <c r="NXM2416" s="53"/>
      <c r="NXN2416" s="53"/>
      <c r="NXO2416" s="53"/>
      <c r="NXP2416" s="53"/>
      <c r="NXQ2416" s="53"/>
      <c r="NXR2416" s="53"/>
      <c r="NXS2416" s="53"/>
      <c r="NXT2416" s="53"/>
      <c r="NXU2416" s="53"/>
      <c r="NXV2416" s="53"/>
      <c r="NXW2416" s="53"/>
      <c r="NXX2416" s="53"/>
      <c r="NXY2416" s="53"/>
      <c r="NXZ2416" s="53"/>
      <c r="NYA2416" s="53"/>
      <c r="NYB2416" s="53"/>
      <c r="NYC2416" s="53"/>
      <c r="NYD2416" s="53"/>
      <c r="NYE2416" s="53"/>
      <c r="NYF2416" s="53"/>
      <c r="NYG2416" s="53"/>
      <c r="NYH2416" s="53"/>
      <c r="NYI2416" s="53"/>
      <c r="NYJ2416" s="53"/>
      <c r="NYK2416" s="53"/>
      <c r="NYL2416" s="53"/>
      <c r="NYM2416" s="53"/>
      <c r="NYN2416" s="53"/>
      <c r="NYO2416" s="53"/>
      <c r="NYP2416" s="53"/>
      <c r="NYQ2416" s="53"/>
      <c r="NYR2416" s="53"/>
      <c r="NYS2416" s="53"/>
      <c r="NYT2416" s="53"/>
      <c r="NYU2416" s="53"/>
      <c r="NYV2416" s="53"/>
      <c r="NYW2416" s="53"/>
      <c r="NYX2416" s="53"/>
      <c r="NYY2416" s="53"/>
      <c r="NYZ2416" s="53"/>
      <c r="NZA2416" s="53"/>
      <c r="NZB2416" s="53"/>
      <c r="NZC2416" s="53"/>
      <c r="NZD2416" s="53"/>
      <c r="NZE2416" s="53"/>
      <c r="NZF2416" s="53"/>
      <c r="NZG2416" s="53"/>
      <c r="NZH2416" s="53"/>
      <c r="NZI2416" s="53"/>
      <c r="NZJ2416" s="53"/>
      <c r="NZK2416" s="53"/>
      <c r="NZL2416" s="53"/>
      <c r="NZM2416" s="53"/>
      <c r="NZN2416" s="53"/>
      <c r="NZO2416" s="53"/>
      <c r="NZP2416" s="53"/>
      <c r="NZQ2416" s="53"/>
      <c r="NZR2416" s="53"/>
      <c r="NZS2416" s="53"/>
      <c r="NZT2416" s="53"/>
      <c r="NZU2416" s="53"/>
      <c r="NZV2416" s="53"/>
      <c r="NZW2416" s="53"/>
      <c r="NZX2416" s="53"/>
      <c r="NZY2416" s="53"/>
      <c r="NZZ2416" s="53"/>
      <c r="OAA2416" s="53"/>
      <c r="OAB2416" s="53"/>
      <c r="OAC2416" s="53"/>
      <c r="OAD2416" s="53"/>
      <c r="OAE2416" s="53"/>
      <c r="OAF2416" s="53"/>
      <c r="OAG2416" s="53"/>
      <c r="OAH2416" s="53"/>
      <c r="OAI2416" s="53"/>
      <c r="OAJ2416" s="53"/>
      <c r="OAK2416" s="53"/>
      <c r="OAL2416" s="53"/>
      <c r="OAM2416" s="53"/>
      <c r="OAN2416" s="53"/>
      <c r="OAO2416" s="53"/>
      <c r="OAP2416" s="53"/>
      <c r="OAQ2416" s="53"/>
      <c r="OAR2416" s="53"/>
      <c r="OAS2416" s="53"/>
      <c r="OAT2416" s="53"/>
      <c r="OAU2416" s="53"/>
      <c r="OAV2416" s="53"/>
      <c r="OAW2416" s="53"/>
      <c r="OAX2416" s="53"/>
      <c r="OAY2416" s="53"/>
      <c r="OAZ2416" s="53"/>
      <c r="OBA2416" s="53"/>
      <c r="OBB2416" s="53"/>
      <c r="OBC2416" s="53"/>
      <c r="OBD2416" s="53"/>
      <c r="OBE2416" s="53"/>
      <c r="OBF2416" s="53"/>
      <c r="OBG2416" s="53"/>
      <c r="OBH2416" s="53"/>
      <c r="OBI2416" s="53"/>
      <c r="OBJ2416" s="53"/>
      <c r="OBK2416" s="53"/>
      <c r="OBL2416" s="53"/>
      <c r="OBM2416" s="53"/>
      <c r="OBN2416" s="53"/>
      <c r="OBO2416" s="53"/>
      <c r="OBP2416" s="53"/>
      <c r="OBQ2416" s="53"/>
      <c r="OBR2416" s="53"/>
      <c r="OBS2416" s="53"/>
      <c r="OBT2416" s="53"/>
      <c r="OBU2416" s="53"/>
      <c r="OBV2416" s="53"/>
      <c r="OBW2416" s="53"/>
      <c r="OBX2416" s="53"/>
      <c r="OBY2416" s="53"/>
      <c r="OBZ2416" s="53"/>
      <c r="OCA2416" s="53"/>
      <c r="OCB2416" s="53"/>
      <c r="OCC2416" s="53"/>
      <c r="OCD2416" s="53"/>
      <c r="OCE2416" s="53"/>
      <c r="OCF2416" s="53"/>
      <c r="OCG2416" s="53"/>
      <c r="OCH2416" s="53"/>
      <c r="OCI2416" s="53"/>
      <c r="OCJ2416" s="53"/>
      <c r="OCK2416" s="53"/>
      <c r="OCL2416" s="53"/>
      <c r="OCM2416" s="53"/>
      <c r="OCN2416" s="53"/>
      <c r="OCO2416" s="53"/>
      <c r="OCP2416" s="53"/>
      <c r="OCQ2416" s="53"/>
      <c r="OCR2416" s="53"/>
      <c r="OCS2416" s="53"/>
      <c r="OCT2416" s="53"/>
      <c r="OCU2416" s="53"/>
      <c r="OCV2416" s="53"/>
      <c r="OCW2416" s="53"/>
      <c r="OCX2416" s="53"/>
      <c r="OCY2416" s="53"/>
      <c r="OCZ2416" s="53"/>
      <c r="ODA2416" s="53"/>
      <c r="ODB2416" s="53"/>
      <c r="ODC2416" s="53"/>
      <c r="ODD2416" s="53"/>
      <c r="ODE2416" s="53"/>
      <c r="ODF2416" s="53"/>
      <c r="ODG2416" s="53"/>
      <c r="ODH2416" s="53"/>
      <c r="ODI2416" s="53"/>
      <c r="ODJ2416" s="53"/>
      <c r="ODK2416" s="53"/>
      <c r="ODL2416" s="53"/>
      <c r="ODM2416" s="53"/>
      <c r="ODN2416" s="53"/>
      <c r="ODO2416" s="53"/>
      <c r="ODP2416" s="53"/>
      <c r="ODQ2416" s="53"/>
      <c r="ODR2416" s="53"/>
      <c r="ODS2416" s="53"/>
      <c r="ODT2416" s="53"/>
      <c r="ODU2416" s="53"/>
      <c r="ODV2416" s="53"/>
      <c r="ODW2416" s="53"/>
      <c r="ODX2416" s="53"/>
      <c r="ODY2416" s="53"/>
      <c r="ODZ2416" s="53"/>
      <c r="OEA2416" s="53"/>
      <c r="OEB2416" s="53"/>
      <c r="OEC2416" s="53"/>
      <c r="OED2416" s="53"/>
      <c r="OEE2416" s="53"/>
      <c r="OEF2416" s="53"/>
      <c r="OEG2416" s="53"/>
      <c r="OEH2416" s="53"/>
      <c r="OEI2416" s="53"/>
      <c r="OEJ2416" s="53"/>
      <c r="OEK2416" s="53"/>
      <c r="OEL2416" s="53"/>
      <c r="OEM2416" s="53"/>
      <c r="OEN2416" s="53"/>
      <c r="OEO2416" s="53"/>
      <c r="OEP2416" s="53"/>
      <c r="OEQ2416" s="53"/>
      <c r="OER2416" s="53"/>
      <c r="OES2416" s="53"/>
      <c r="OET2416" s="53"/>
      <c r="OEU2416" s="53"/>
      <c r="OEV2416" s="53"/>
      <c r="OEW2416" s="53"/>
      <c r="OEX2416" s="53"/>
      <c r="OEY2416" s="53"/>
      <c r="OEZ2416" s="53"/>
      <c r="OFA2416" s="53"/>
      <c r="OFB2416" s="53"/>
      <c r="OFC2416" s="53"/>
      <c r="OFD2416" s="53"/>
      <c r="OFE2416" s="53"/>
      <c r="OFF2416" s="53"/>
      <c r="OFG2416" s="53"/>
      <c r="OFH2416" s="53"/>
      <c r="OFI2416" s="53"/>
      <c r="OFJ2416" s="53"/>
      <c r="OFK2416" s="53"/>
      <c r="OFL2416" s="53"/>
      <c r="OFM2416" s="53"/>
      <c r="OFN2416" s="53"/>
      <c r="OFO2416" s="53"/>
      <c r="OFP2416" s="53"/>
      <c r="OFQ2416" s="53"/>
      <c r="OFR2416" s="53"/>
      <c r="OFS2416" s="53"/>
      <c r="OFT2416" s="53"/>
      <c r="OFU2416" s="53"/>
      <c r="OFV2416" s="53"/>
      <c r="OFW2416" s="53"/>
      <c r="OFX2416" s="53"/>
      <c r="OFY2416" s="53"/>
      <c r="OFZ2416" s="53"/>
      <c r="OGA2416" s="53"/>
      <c r="OGB2416" s="53"/>
      <c r="OGC2416" s="53"/>
      <c r="OGD2416" s="53"/>
      <c r="OGE2416" s="53"/>
      <c r="OGF2416" s="53"/>
      <c r="OGG2416" s="53"/>
      <c r="OGH2416" s="53"/>
      <c r="OGI2416" s="53"/>
      <c r="OGJ2416" s="53"/>
      <c r="OGK2416" s="53"/>
      <c r="OGL2416" s="53"/>
      <c r="OGM2416" s="53"/>
      <c r="OGN2416" s="53"/>
      <c r="OGO2416" s="53"/>
      <c r="OGP2416" s="53"/>
      <c r="OGQ2416" s="53"/>
      <c r="OGR2416" s="53"/>
      <c r="OGS2416" s="53"/>
      <c r="OGT2416" s="53"/>
      <c r="OGU2416" s="53"/>
      <c r="OGV2416" s="53"/>
      <c r="OGW2416" s="53"/>
      <c r="OGX2416" s="53"/>
      <c r="OGY2416" s="53"/>
      <c r="OGZ2416" s="53"/>
      <c r="OHA2416" s="53"/>
      <c r="OHB2416" s="53"/>
      <c r="OHC2416" s="53"/>
      <c r="OHD2416" s="53"/>
      <c r="OHE2416" s="53"/>
      <c r="OHF2416" s="53"/>
      <c r="OHG2416" s="53"/>
      <c r="OHH2416" s="53"/>
      <c r="OHI2416" s="53"/>
      <c r="OHJ2416" s="53"/>
      <c r="OHK2416" s="53"/>
      <c r="OHL2416" s="53"/>
      <c r="OHM2416" s="53"/>
      <c r="OHN2416" s="53"/>
      <c r="OHO2416" s="53"/>
      <c r="OHP2416" s="53"/>
      <c r="OHQ2416" s="53"/>
      <c r="OHR2416" s="53"/>
      <c r="OHS2416" s="53"/>
      <c r="OHT2416" s="53"/>
      <c r="OHU2416" s="53"/>
      <c r="OHV2416" s="53"/>
      <c r="OHW2416" s="53"/>
      <c r="OHX2416" s="53"/>
      <c r="OHY2416" s="53"/>
      <c r="OHZ2416" s="53"/>
      <c r="OIA2416" s="53"/>
      <c r="OIB2416" s="53"/>
      <c r="OIC2416" s="53"/>
      <c r="OID2416" s="53"/>
      <c r="OIE2416" s="53"/>
      <c r="OIF2416" s="53"/>
      <c r="OIG2416" s="53"/>
      <c r="OIH2416" s="53"/>
      <c r="OII2416" s="53"/>
      <c r="OIJ2416" s="53"/>
      <c r="OIK2416" s="53"/>
      <c r="OIL2416" s="53"/>
      <c r="OIM2416" s="53"/>
      <c r="OIN2416" s="53"/>
      <c r="OIO2416" s="53"/>
      <c r="OIP2416" s="53"/>
      <c r="OIQ2416" s="53"/>
      <c r="OIR2416" s="53"/>
      <c r="OIS2416" s="53"/>
      <c r="OIT2416" s="53"/>
      <c r="OIU2416" s="53"/>
      <c r="OIV2416" s="53"/>
      <c r="OIW2416" s="53"/>
      <c r="OIX2416" s="53"/>
      <c r="OIY2416" s="53"/>
      <c r="OIZ2416" s="53"/>
      <c r="OJA2416" s="53"/>
      <c r="OJB2416" s="53"/>
      <c r="OJC2416" s="53"/>
      <c r="OJD2416" s="53"/>
      <c r="OJE2416" s="53"/>
      <c r="OJF2416" s="53"/>
      <c r="OJG2416" s="53"/>
      <c r="OJH2416" s="53"/>
      <c r="OJI2416" s="53"/>
      <c r="OJJ2416" s="53"/>
      <c r="OJK2416" s="53"/>
      <c r="OJL2416" s="53"/>
      <c r="OJM2416" s="53"/>
      <c r="OJN2416" s="53"/>
      <c r="OJO2416" s="53"/>
      <c r="OJP2416" s="53"/>
      <c r="OJQ2416" s="53"/>
      <c r="OJR2416" s="53"/>
      <c r="OJS2416" s="53"/>
      <c r="OJT2416" s="53"/>
      <c r="OJU2416" s="53"/>
      <c r="OJV2416" s="53"/>
      <c r="OJW2416" s="53"/>
      <c r="OJX2416" s="53"/>
      <c r="OJY2416" s="53"/>
      <c r="OJZ2416" s="53"/>
      <c r="OKA2416" s="53"/>
      <c r="OKB2416" s="53"/>
      <c r="OKC2416" s="53"/>
      <c r="OKD2416" s="53"/>
      <c r="OKE2416" s="53"/>
      <c r="OKF2416" s="53"/>
      <c r="OKG2416" s="53"/>
      <c r="OKH2416" s="53"/>
      <c r="OKI2416" s="53"/>
      <c r="OKJ2416" s="53"/>
      <c r="OKK2416" s="53"/>
      <c r="OKL2416" s="53"/>
      <c r="OKM2416" s="53"/>
      <c r="OKN2416" s="53"/>
      <c r="OKO2416" s="53"/>
      <c r="OKP2416" s="53"/>
      <c r="OKQ2416" s="53"/>
      <c r="OKR2416" s="53"/>
      <c r="OKS2416" s="53"/>
      <c r="OKT2416" s="53"/>
      <c r="OKU2416" s="53"/>
      <c r="OKV2416" s="53"/>
      <c r="OKW2416" s="53"/>
      <c r="OKX2416" s="53"/>
      <c r="OKY2416" s="53"/>
      <c r="OKZ2416" s="53"/>
      <c r="OLA2416" s="53"/>
      <c r="OLB2416" s="53"/>
      <c r="OLC2416" s="53"/>
      <c r="OLD2416" s="53"/>
      <c r="OLE2416" s="53"/>
      <c r="OLF2416" s="53"/>
      <c r="OLG2416" s="53"/>
      <c r="OLH2416" s="53"/>
      <c r="OLI2416" s="53"/>
      <c r="OLJ2416" s="53"/>
      <c r="OLK2416" s="53"/>
      <c r="OLL2416" s="53"/>
      <c r="OLM2416" s="53"/>
      <c r="OLN2416" s="53"/>
      <c r="OLO2416" s="53"/>
      <c r="OLP2416" s="53"/>
      <c r="OLQ2416" s="53"/>
      <c r="OLR2416" s="53"/>
      <c r="OLS2416" s="53"/>
      <c r="OLT2416" s="53"/>
      <c r="OLU2416" s="53"/>
      <c r="OLV2416" s="53"/>
      <c r="OLW2416" s="53"/>
      <c r="OLX2416" s="53"/>
      <c r="OLY2416" s="53"/>
      <c r="OLZ2416" s="53"/>
      <c r="OMA2416" s="53"/>
      <c r="OMB2416" s="53"/>
      <c r="OMC2416" s="53"/>
      <c r="OMD2416" s="53"/>
      <c r="OME2416" s="53"/>
      <c r="OMF2416" s="53"/>
      <c r="OMG2416" s="53"/>
      <c r="OMH2416" s="53"/>
      <c r="OMI2416" s="53"/>
      <c r="OMJ2416" s="53"/>
      <c r="OMK2416" s="53"/>
      <c r="OML2416" s="53"/>
      <c r="OMM2416" s="53"/>
      <c r="OMN2416" s="53"/>
      <c r="OMO2416" s="53"/>
      <c r="OMP2416" s="53"/>
      <c r="OMQ2416" s="53"/>
      <c r="OMR2416" s="53"/>
      <c r="OMS2416" s="53"/>
      <c r="OMT2416" s="53"/>
      <c r="OMU2416" s="53"/>
      <c r="OMV2416" s="53"/>
      <c r="OMW2416" s="53"/>
      <c r="OMX2416" s="53"/>
      <c r="OMY2416" s="53"/>
      <c r="OMZ2416" s="53"/>
      <c r="ONA2416" s="53"/>
      <c r="ONB2416" s="53"/>
      <c r="ONC2416" s="53"/>
      <c r="OND2416" s="53"/>
      <c r="ONE2416" s="53"/>
      <c r="ONF2416" s="53"/>
      <c r="ONG2416" s="53"/>
      <c r="ONH2416" s="53"/>
      <c r="ONI2416" s="53"/>
      <c r="ONJ2416" s="53"/>
      <c r="ONK2416" s="53"/>
      <c r="ONL2416" s="53"/>
      <c r="ONM2416" s="53"/>
      <c r="ONN2416" s="53"/>
      <c r="ONO2416" s="53"/>
      <c r="ONP2416" s="53"/>
      <c r="ONQ2416" s="53"/>
      <c r="ONR2416" s="53"/>
      <c r="ONS2416" s="53"/>
      <c r="ONT2416" s="53"/>
      <c r="ONU2416" s="53"/>
      <c r="ONV2416" s="53"/>
      <c r="ONW2416" s="53"/>
      <c r="ONX2416" s="53"/>
      <c r="ONY2416" s="53"/>
      <c r="ONZ2416" s="53"/>
      <c r="OOA2416" s="53"/>
      <c r="OOB2416" s="53"/>
      <c r="OOC2416" s="53"/>
      <c r="OOD2416" s="53"/>
      <c r="OOE2416" s="53"/>
      <c r="OOF2416" s="53"/>
      <c r="OOG2416" s="53"/>
      <c r="OOH2416" s="53"/>
      <c r="OOI2416" s="53"/>
      <c r="OOJ2416" s="53"/>
      <c r="OOK2416" s="53"/>
      <c r="OOL2416" s="53"/>
      <c r="OOM2416" s="53"/>
      <c r="OON2416" s="53"/>
      <c r="OOO2416" s="53"/>
      <c r="OOP2416" s="53"/>
      <c r="OOQ2416" s="53"/>
      <c r="OOR2416" s="53"/>
      <c r="OOS2416" s="53"/>
      <c r="OOT2416" s="53"/>
      <c r="OOU2416" s="53"/>
      <c r="OOV2416" s="53"/>
      <c r="OOW2416" s="53"/>
      <c r="OOX2416" s="53"/>
      <c r="OOY2416" s="53"/>
      <c r="OOZ2416" s="53"/>
      <c r="OPA2416" s="53"/>
      <c r="OPB2416" s="53"/>
      <c r="OPC2416" s="53"/>
      <c r="OPD2416" s="53"/>
      <c r="OPE2416" s="53"/>
      <c r="OPF2416" s="53"/>
      <c r="OPG2416" s="53"/>
      <c r="OPH2416" s="53"/>
      <c r="OPI2416" s="53"/>
      <c r="OPJ2416" s="53"/>
      <c r="OPK2416" s="53"/>
      <c r="OPL2416" s="53"/>
      <c r="OPM2416" s="53"/>
      <c r="OPN2416" s="53"/>
      <c r="OPO2416" s="53"/>
      <c r="OPP2416" s="53"/>
      <c r="OPQ2416" s="53"/>
      <c r="OPR2416" s="53"/>
      <c r="OPS2416" s="53"/>
      <c r="OPT2416" s="53"/>
      <c r="OPU2416" s="53"/>
      <c r="OPV2416" s="53"/>
      <c r="OPW2416" s="53"/>
      <c r="OPX2416" s="53"/>
      <c r="OPY2416" s="53"/>
      <c r="OPZ2416" s="53"/>
      <c r="OQA2416" s="53"/>
      <c r="OQB2416" s="53"/>
      <c r="OQC2416" s="53"/>
      <c r="OQD2416" s="53"/>
      <c r="OQE2416" s="53"/>
      <c r="OQF2416" s="53"/>
      <c r="OQG2416" s="53"/>
      <c r="OQH2416" s="53"/>
      <c r="OQI2416" s="53"/>
      <c r="OQJ2416" s="53"/>
      <c r="OQK2416" s="53"/>
      <c r="OQL2416" s="53"/>
      <c r="OQM2416" s="53"/>
      <c r="OQN2416" s="53"/>
      <c r="OQO2416" s="53"/>
      <c r="OQP2416" s="53"/>
      <c r="OQQ2416" s="53"/>
      <c r="OQR2416" s="53"/>
      <c r="OQS2416" s="53"/>
      <c r="OQT2416" s="53"/>
      <c r="OQU2416" s="53"/>
      <c r="OQV2416" s="53"/>
      <c r="OQW2416" s="53"/>
      <c r="OQX2416" s="53"/>
      <c r="OQY2416" s="53"/>
      <c r="OQZ2416" s="53"/>
      <c r="ORA2416" s="53"/>
      <c r="ORB2416" s="53"/>
      <c r="ORC2416" s="53"/>
      <c r="ORD2416" s="53"/>
      <c r="ORE2416" s="53"/>
      <c r="ORF2416" s="53"/>
      <c r="ORG2416" s="53"/>
      <c r="ORH2416" s="53"/>
      <c r="ORI2416" s="53"/>
      <c r="ORJ2416" s="53"/>
      <c r="ORK2416" s="53"/>
      <c r="ORL2416" s="53"/>
      <c r="ORM2416" s="53"/>
      <c r="ORN2416" s="53"/>
      <c r="ORO2416" s="53"/>
      <c r="ORP2416" s="53"/>
      <c r="ORQ2416" s="53"/>
      <c r="ORR2416" s="53"/>
      <c r="ORS2416" s="53"/>
      <c r="ORT2416" s="53"/>
      <c r="ORU2416" s="53"/>
      <c r="ORV2416" s="53"/>
      <c r="ORW2416" s="53"/>
      <c r="ORX2416" s="53"/>
      <c r="ORY2416" s="53"/>
      <c r="ORZ2416" s="53"/>
      <c r="OSA2416" s="53"/>
      <c r="OSB2416" s="53"/>
      <c r="OSC2416" s="53"/>
      <c r="OSD2416" s="53"/>
      <c r="OSE2416" s="53"/>
      <c r="OSF2416" s="53"/>
      <c r="OSG2416" s="53"/>
      <c r="OSH2416" s="53"/>
      <c r="OSI2416" s="53"/>
      <c r="OSJ2416" s="53"/>
      <c r="OSK2416" s="53"/>
      <c r="OSL2416" s="53"/>
      <c r="OSM2416" s="53"/>
      <c r="OSN2416" s="53"/>
      <c r="OSO2416" s="53"/>
      <c r="OSP2416" s="53"/>
      <c r="OSQ2416" s="53"/>
      <c r="OSR2416" s="53"/>
      <c r="OSS2416" s="53"/>
      <c r="OST2416" s="53"/>
      <c r="OSU2416" s="53"/>
      <c r="OSV2416" s="53"/>
      <c r="OSW2416" s="53"/>
      <c r="OSX2416" s="53"/>
      <c r="OSY2416" s="53"/>
      <c r="OSZ2416" s="53"/>
      <c r="OTA2416" s="53"/>
      <c r="OTB2416" s="53"/>
      <c r="OTC2416" s="53"/>
      <c r="OTD2416" s="53"/>
      <c r="OTE2416" s="53"/>
      <c r="OTF2416" s="53"/>
      <c r="OTG2416" s="53"/>
      <c r="OTH2416" s="53"/>
      <c r="OTI2416" s="53"/>
      <c r="OTJ2416" s="53"/>
      <c r="OTK2416" s="53"/>
      <c r="OTL2416" s="53"/>
      <c r="OTM2416" s="53"/>
      <c r="OTN2416" s="53"/>
      <c r="OTO2416" s="53"/>
      <c r="OTP2416" s="53"/>
      <c r="OTQ2416" s="53"/>
      <c r="OTR2416" s="53"/>
      <c r="OTS2416" s="53"/>
      <c r="OTT2416" s="53"/>
      <c r="OTU2416" s="53"/>
      <c r="OTV2416" s="53"/>
      <c r="OTW2416" s="53"/>
      <c r="OTX2416" s="53"/>
      <c r="OTY2416" s="53"/>
      <c r="OTZ2416" s="53"/>
      <c r="OUA2416" s="53"/>
      <c r="OUB2416" s="53"/>
      <c r="OUC2416" s="53"/>
      <c r="OUD2416" s="53"/>
      <c r="OUE2416" s="53"/>
      <c r="OUF2416" s="53"/>
      <c r="OUG2416" s="53"/>
      <c r="OUH2416" s="53"/>
      <c r="OUI2416" s="53"/>
      <c r="OUJ2416" s="53"/>
      <c r="OUK2416" s="53"/>
      <c r="OUL2416" s="53"/>
      <c r="OUM2416" s="53"/>
      <c r="OUN2416" s="53"/>
      <c r="OUO2416" s="53"/>
      <c r="OUP2416" s="53"/>
      <c r="OUQ2416" s="53"/>
      <c r="OUR2416" s="53"/>
      <c r="OUS2416" s="53"/>
      <c r="OUT2416" s="53"/>
      <c r="OUU2416" s="53"/>
      <c r="OUV2416" s="53"/>
      <c r="OUW2416" s="53"/>
      <c r="OUX2416" s="53"/>
      <c r="OUY2416" s="53"/>
      <c r="OUZ2416" s="53"/>
      <c r="OVA2416" s="53"/>
      <c r="OVB2416" s="53"/>
      <c r="OVC2416" s="53"/>
      <c r="OVD2416" s="53"/>
      <c r="OVE2416" s="53"/>
      <c r="OVF2416" s="53"/>
      <c r="OVG2416" s="53"/>
      <c r="OVH2416" s="53"/>
      <c r="OVI2416" s="53"/>
      <c r="OVJ2416" s="53"/>
      <c r="OVK2416" s="53"/>
      <c r="OVL2416" s="53"/>
      <c r="OVM2416" s="53"/>
      <c r="OVN2416" s="53"/>
      <c r="OVO2416" s="53"/>
      <c r="OVP2416" s="53"/>
      <c r="OVQ2416" s="53"/>
      <c r="OVR2416" s="53"/>
      <c r="OVS2416" s="53"/>
      <c r="OVT2416" s="53"/>
      <c r="OVU2416" s="53"/>
      <c r="OVV2416" s="53"/>
      <c r="OVW2416" s="53"/>
      <c r="OVX2416" s="53"/>
      <c r="OVY2416" s="53"/>
      <c r="OVZ2416" s="53"/>
      <c r="OWA2416" s="53"/>
      <c r="OWB2416" s="53"/>
      <c r="OWC2416" s="53"/>
      <c r="OWD2416" s="53"/>
      <c r="OWE2416" s="53"/>
      <c r="OWF2416" s="53"/>
      <c r="OWG2416" s="53"/>
      <c r="OWH2416" s="53"/>
      <c r="OWI2416" s="53"/>
      <c r="OWJ2416" s="53"/>
      <c r="OWK2416" s="53"/>
      <c r="OWL2416" s="53"/>
      <c r="OWM2416" s="53"/>
      <c r="OWN2416" s="53"/>
      <c r="OWO2416" s="53"/>
      <c r="OWP2416" s="53"/>
      <c r="OWQ2416" s="53"/>
      <c r="OWR2416" s="53"/>
      <c r="OWS2416" s="53"/>
      <c r="OWT2416" s="53"/>
      <c r="OWU2416" s="53"/>
      <c r="OWV2416" s="53"/>
      <c r="OWW2416" s="53"/>
      <c r="OWX2416" s="53"/>
      <c r="OWY2416" s="53"/>
      <c r="OWZ2416" s="53"/>
      <c r="OXA2416" s="53"/>
      <c r="OXB2416" s="53"/>
      <c r="OXC2416" s="53"/>
      <c r="OXD2416" s="53"/>
      <c r="OXE2416" s="53"/>
      <c r="OXF2416" s="53"/>
      <c r="OXG2416" s="53"/>
      <c r="OXH2416" s="53"/>
      <c r="OXI2416" s="53"/>
      <c r="OXJ2416" s="53"/>
      <c r="OXK2416" s="53"/>
      <c r="OXL2416" s="53"/>
      <c r="OXM2416" s="53"/>
      <c r="OXN2416" s="53"/>
      <c r="OXO2416" s="53"/>
      <c r="OXP2416" s="53"/>
      <c r="OXQ2416" s="53"/>
      <c r="OXR2416" s="53"/>
      <c r="OXS2416" s="53"/>
      <c r="OXT2416" s="53"/>
      <c r="OXU2416" s="53"/>
      <c r="OXV2416" s="53"/>
      <c r="OXW2416" s="53"/>
      <c r="OXX2416" s="53"/>
      <c r="OXY2416" s="53"/>
      <c r="OXZ2416" s="53"/>
      <c r="OYA2416" s="53"/>
      <c r="OYB2416" s="53"/>
      <c r="OYC2416" s="53"/>
      <c r="OYD2416" s="53"/>
      <c r="OYE2416" s="53"/>
      <c r="OYF2416" s="53"/>
      <c r="OYG2416" s="53"/>
      <c r="OYH2416" s="53"/>
      <c r="OYI2416" s="53"/>
      <c r="OYJ2416" s="53"/>
      <c r="OYK2416" s="53"/>
      <c r="OYL2416" s="53"/>
      <c r="OYM2416" s="53"/>
      <c r="OYN2416" s="53"/>
      <c r="OYO2416" s="53"/>
      <c r="OYP2416" s="53"/>
      <c r="OYQ2416" s="53"/>
      <c r="OYR2416" s="53"/>
      <c r="OYS2416" s="53"/>
      <c r="OYT2416" s="53"/>
      <c r="OYU2416" s="53"/>
      <c r="OYV2416" s="53"/>
      <c r="OYW2416" s="53"/>
      <c r="OYX2416" s="53"/>
      <c r="OYY2416" s="53"/>
      <c r="OYZ2416" s="53"/>
      <c r="OZA2416" s="53"/>
      <c r="OZB2416" s="53"/>
      <c r="OZC2416" s="53"/>
      <c r="OZD2416" s="53"/>
      <c r="OZE2416" s="53"/>
      <c r="OZF2416" s="53"/>
      <c r="OZG2416" s="53"/>
      <c r="OZH2416" s="53"/>
      <c r="OZI2416" s="53"/>
      <c r="OZJ2416" s="53"/>
      <c r="OZK2416" s="53"/>
      <c r="OZL2416" s="53"/>
      <c r="OZM2416" s="53"/>
      <c r="OZN2416" s="53"/>
      <c r="OZO2416" s="53"/>
      <c r="OZP2416" s="53"/>
      <c r="OZQ2416" s="53"/>
      <c r="OZR2416" s="53"/>
      <c r="OZS2416" s="53"/>
      <c r="OZT2416" s="53"/>
      <c r="OZU2416" s="53"/>
      <c r="OZV2416" s="53"/>
      <c r="OZW2416" s="53"/>
      <c r="OZX2416" s="53"/>
      <c r="OZY2416" s="53"/>
      <c r="OZZ2416" s="53"/>
      <c r="PAA2416" s="53"/>
      <c r="PAB2416" s="53"/>
      <c r="PAC2416" s="53"/>
      <c r="PAD2416" s="53"/>
      <c r="PAE2416" s="53"/>
      <c r="PAF2416" s="53"/>
      <c r="PAG2416" s="53"/>
      <c r="PAH2416" s="53"/>
      <c r="PAI2416" s="53"/>
      <c r="PAJ2416" s="53"/>
      <c r="PAK2416" s="53"/>
      <c r="PAL2416" s="53"/>
      <c r="PAM2416" s="53"/>
      <c r="PAN2416" s="53"/>
      <c r="PAO2416" s="53"/>
      <c r="PAP2416" s="53"/>
      <c r="PAQ2416" s="53"/>
      <c r="PAR2416" s="53"/>
      <c r="PAS2416" s="53"/>
      <c r="PAT2416" s="53"/>
      <c r="PAU2416" s="53"/>
      <c r="PAV2416" s="53"/>
      <c r="PAW2416" s="53"/>
      <c r="PAX2416" s="53"/>
      <c r="PAY2416" s="53"/>
      <c r="PAZ2416" s="53"/>
      <c r="PBA2416" s="53"/>
      <c r="PBB2416" s="53"/>
      <c r="PBC2416" s="53"/>
      <c r="PBD2416" s="53"/>
      <c r="PBE2416" s="53"/>
      <c r="PBF2416" s="53"/>
      <c r="PBG2416" s="53"/>
      <c r="PBH2416" s="53"/>
      <c r="PBI2416" s="53"/>
      <c r="PBJ2416" s="53"/>
      <c r="PBK2416" s="53"/>
      <c r="PBL2416" s="53"/>
      <c r="PBM2416" s="53"/>
      <c r="PBN2416" s="53"/>
      <c r="PBO2416" s="53"/>
      <c r="PBP2416" s="53"/>
      <c r="PBQ2416" s="53"/>
      <c r="PBR2416" s="53"/>
      <c r="PBS2416" s="53"/>
      <c r="PBT2416" s="53"/>
      <c r="PBU2416" s="53"/>
      <c r="PBV2416" s="53"/>
      <c r="PBW2416" s="53"/>
      <c r="PBX2416" s="53"/>
      <c r="PBY2416" s="53"/>
      <c r="PBZ2416" s="53"/>
      <c r="PCA2416" s="53"/>
      <c r="PCB2416" s="53"/>
      <c r="PCC2416" s="53"/>
      <c r="PCD2416" s="53"/>
      <c r="PCE2416" s="53"/>
      <c r="PCF2416" s="53"/>
      <c r="PCG2416" s="53"/>
      <c r="PCH2416" s="53"/>
      <c r="PCI2416" s="53"/>
      <c r="PCJ2416" s="53"/>
      <c r="PCK2416" s="53"/>
      <c r="PCL2416" s="53"/>
      <c r="PCM2416" s="53"/>
      <c r="PCN2416" s="53"/>
      <c r="PCO2416" s="53"/>
      <c r="PCP2416" s="53"/>
      <c r="PCQ2416" s="53"/>
      <c r="PCR2416" s="53"/>
      <c r="PCS2416" s="53"/>
      <c r="PCT2416" s="53"/>
      <c r="PCU2416" s="53"/>
      <c r="PCV2416" s="53"/>
      <c r="PCW2416" s="53"/>
      <c r="PCX2416" s="53"/>
      <c r="PCY2416" s="53"/>
      <c r="PCZ2416" s="53"/>
      <c r="PDA2416" s="53"/>
      <c r="PDB2416" s="53"/>
      <c r="PDC2416" s="53"/>
      <c r="PDD2416" s="53"/>
      <c r="PDE2416" s="53"/>
      <c r="PDF2416" s="53"/>
      <c r="PDG2416" s="53"/>
      <c r="PDH2416" s="53"/>
      <c r="PDI2416" s="53"/>
      <c r="PDJ2416" s="53"/>
      <c r="PDK2416" s="53"/>
      <c r="PDL2416" s="53"/>
      <c r="PDM2416" s="53"/>
      <c r="PDN2416" s="53"/>
      <c r="PDO2416" s="53"/>
      <c r="PDP2416" s="53"/>
      <c r="PDQ2416" s="53"/>
      <c r="PDR2416" s="53"/>
      <c r="PDS2416" s="53"/>
      <c r="PDT2416" s="53"/>
      <c r="PDU2416" s="53"/>
      <c r="PDV2416" s="53"/>
      <c r="PDW2416" s="53"/>
      <c r="PDX2416" s="53"/>
      <c r="PDY2416" s="53"/>
      <c r="PDZ2416" s="53"/>
      <c r="PEA2416" s="53"/>
      <c r="PEB2416" s="53"/>
      <c r="PEC2416" s="53"/>
      <c r="PED2416" s="53"/>
      <c r="PEE2416" s="53"/>
      <c r="PEF2416" s="53"/>
      <c r="PEG2416" s="53"/>
      <c r="PEH2416" s="53"/>
      <c r="PEI2416" s="53"/>
      <c r="PEJ2416" s="53"/>
      <c r="PEK2416" s="53"/>
      <c r="PEL2416" s="53"/>
      <c r="PEM2416" s="53"/>
      <c r="PEN2416" s="53"/>
      <c r="PEO2416" s="53"/>
      <c r="PEP2416" s="53"/>
      <c r="PEQ2416" s="53"/>
      <c r="PER2416" s="53"/>
      <c r="PES2416" s="53"/>
      <c r="PET2416" s="53"/>
      <c r="PEU2416" s="53"/>
      <c r="PEV2416" s="53"/>
      <c r="PEW2416" s="53"/>
      <c r="PEX2416" s="53"/>
      <c r="PEY2416" s="53"/>
      <c r="PEZ2416" s="53"/>
      <c r="PFA2416" s="53"/>
      <c r="PFB2416" s="53"/>
      <c r="PFC2416" s="53"/>
      <c r="PFD2416" s="53"/>
      <c r="PFE2416" s="53"/>
      <c r="PFF2416" s="53"/>
      <c r="PFG2416" s="53"/>
      <c r="PFH2416" s="53"/>
      <c r="PFI2416" s="53"/>
      <c r="PFJ2416" s="53"/>
      <c r="PFK2416" s="53"/>
      <c r="PFL2416" s="53"/>
      <c r="PFM2416" s="53"/>
      <c r="PFN2416" s="53"/>
      <c r="PFO2416" s="53"/>
      <c r="PFP2416" s="53"/>
      <c r="PFQ2416" s="53"/>
      <c r="PFR2416" s="53"/>
      <c r="PFS2416" s="53"/>
      <c r="PFT2416" s="53"/>
      <c r="PFU2416" s="53"/>
      <c r="PFV2416" s="53"/>
      <c r="PFW2416" s="53"/>
      <c r="PFX2416" s="53"/>
      <c r="PFY2416" s="53"/>
      <c r="PFZ2416" s="53"/>
      <c r="PGA2416" s="53"/>
      <c r="PGB2416" s="53"/>
      <c r="PGC2416" s="53"/>
      <c r="PGD2416" s="53"/>
      <c r="PGE2416" s="53"/>
      <c r="PGF2416" s="53"/>
      <c r="PGG2416" s="53"/>
      <c r="PGH2416" s="53"/>
      <c r="PGI2416" s="53"/>
      <c r="PGJ2416" s="53"/>
      <c r="PGK2416" s="53"/>
      <c r="PGL2416" s="53"/>
      <c r="PGM2416" s="53"/>
      <c r="PGN2416" s="53"/>
      <c r="PGO2416" s="53"/>
      <c r="PGP2416" s="53"/>
      <c r="PGQ2416" s="53"/>
      <c r="PGR2416" s="53"/>
      <c r="PGS2416" s="53"/>
      <c r="PGT2416" s="53"/>
      <c r="PGU2416" s="53"/>
      <c r="PGV2416" s="53"/>
      <c r="PGW2416" s="53"/>
      <c r="PGX2416" s="53"/>
      <c r="PGY2416" s="53"/>
      <c r="PGZ2416" s="53"/>
      <c r="PHA2416" s="53"/>
      <c r="PHB2416" s="53"/>
      <c r="PHC2416" s="53"/>
      <c r="PHD2416" s="53"/>
      <c r="PHE2416" s="53"/>
      <c r="PHF2416" s="53"/>
      <c r="PHG2416" s="53"/>
      <c r="PHH2416" s="53"/>
      <c r="PHI2416" s="53"/>
      <c r="PHJ2416" s="53"/>
      <c r="PHK2416" s="53"/>
      <c r="PHL2416" s="53"/>
      <c r="PHM2416" s="53"/>
      <c r="PHN2416" s="53"/>
      <c r="PHO2416" s="53"/>
      <c r="PHP2416" s="53"/>
      <c r="PHQ2416" s="53"/>
      <c r="PHR2416" s="53"/>
      <c r="PHS2416" s="53"/>
      <c r="PHT2416" s="53"/>
      <c r="PHU2416" s="53"/>
      <c r="PHV2416" s="53"/>
      <c r="PHW2416" s="53"/>
      <c r="PHX2416" s="53"/>
      <c r="PHY2416" s="53"/>
      <c r="PHZ2416" s="53"/>
      <c r="PIA2416" s="53"/>
      <c r="PIB2416" s="53"/>
      <c r="PIC2416" s="53"/>
      <c r="PID2416" s="53"/>
      <c r="PIE2416" s="53"/>
      <c r="PIF2416" s="53"/>
      <c r="PIG2416" s="53"/>
      <c r="PIH2416" s="53"/>
      <c r="PII2416" s="53"/>
      <c r="PIJ2416" s="53"/>
      <c r="PIK2416" s="53"/>
      <c r="PIL2416" s="53"/>
      <c r="PIM2416" s="53"/>
      <c r="PIN2416" s="53"/>
      <c r="PIO2416" s="53"/>
      <c r="PIP2416" s="53"/>
      <c r="PIQ2416" s="53"/>
      <c r="PIR2416" s="53"/>
      <c r="PIS2416" s="53"/>
      <c r="PIT2416" s="53"/>
      <c r="PIU2416" s="53"/>
      <c r="PIV2416" s="53"/>
      <c r="PIW2416" s="53"/>
      <c r="PIX2416" s="53"/>
      <c r="PIY2416" s="53"/>
      <c r="PIZ2416" s="53"/>
      <c r="PJA2416" s="53"/>
      <c r="PJB2416" s="53"/>
      <c r="PJC2416" s="53"/>
      <c r="PJD2416" s="53"/>
      <c r="PJE2416" s="53"/>
      <c r="PJF2416" s="53"/>
      <c r="PJG2416" s="53"/>
      <c r="PJH2416" s="53"/>
      <c r="PJI2416" s="53"/>
      <c r="PJJ2416" s="53"/>
      <c r="PJK2416" s="53"/>
      <c r="PJL2416" s="53"/>
      <c r="PJM2416" s="53"/>
      <c r="PJN2416" s="53"/>
      <c r="PJO2416" s="53"/>
      <c r="PJP2416" s="53"/>
      <c r="PJQ2416" s="53"/>
      <c r="PJR2416" s="53"/>
      <c r="PJS2416" s="53"/>
      <c r="PJT2416" s="53"/>
      <c r="PJU2416" s="53"/>
      <c r="PJV2416" s="53"/>
      <c r="PJW2416" s="53"/>
      <c r="PJX2416" s="53"/>
      <c r="PJY2416" s="53"/>
      <c r="PJZ2416" s="53"/>
      <c r="PKA2416" s="53"/>
      <c r="PKB2416" s="53"/>
      <c r="PKC2416" s="53"/>
      <c r="PKD2416" s="53"/>
      <c r="PKE2416" s="53"/>
      <c r="PKF2416" s="53"/>
      <c r="PKG2416" s="53"/>
      <c r="PKH2416" s="53"/>
      <c r="PKI2416" s="53"/>
      <c r="PKJ2416" s="53"/>
      <c r="PKK2416" s="53"/>
      <c r="PKL2416" s="53"/>
      <c r="PKM2416" s="53"/>
      <c r="PKN2416" s="53"/>
      <c r="PKO2416" s="53"/>
      <c r="PKP2416" s="53"/>
      <c r="PKQ2416" s="53"/>
      <c r="PKR2416" s="53"/>
      <c r="PKS2416" s="53"/>
      <c r="PKT2416" s="53"/>
      <c r="PKU2416" s="53"/>
      <c r="PKV2416" s="53"/>
      <c r="PKW2416" s="53"/>
      <c r="PKX2416" s="53"/>
      <c r="PKY2416" s="53"/>
      <c r="PKZ2416" s="53"/>
      <c r="PLA2416" s="53"/>
      <c r="PLB2416" s="53"/>
      <c r="PLC2416" s="53"/>
      <c r="PLD2416" s="53"/>
      <c r="PLE2416" s="53"/>
      <c r="PLF2416" s="53"/>
      <c r="PLG2416" s="53"/>
      <c r="PLH2416" s="53"/>
      <c r="PLI2416" s="53"/>
      <c r="PLJ2416" s="53"/>
      <c r="PLK2416" s="53"/>
      <c r="PLL2416" s="53"/>
      <c r="PLM2416" s="53"/>
      <c r="PLN2416" s="53"/>
      <c r="PLO2416" s="53"/>
      <c r="PLP2416" s="53"/>
      <c r="PLQ2416" s="53"/>
      <c r="PLR2416" s="53"/>
      <c r="PLS2416" s="53"/>
      <c r="PLT2416" s="53"/>
      <c r="PLU2416" s="53"/>
      <c r="PLV2416" s="53"/>
      <c r="PLW2416" s="53"/>
      <c r="PLX2416" s="53"/>
      <c r="PLY2416" s="53"/>
      <c r="PLZ2416" s="53"/>
      <c r="PMA2416" s="53"/>
      <c r="PMB2416" s="53"/>
      <c r="PMC2416" s="53"/>
      <c r="PMD2416" s="53"/>
      <c r="PME2416" s="53"/>
      <c r="PMF2416" s="53"/>
      <c r="PMG2416" s="53"/>
      <c r="PMH2416" s="53"/>
      <c r="PMI2416" s="53"/>
      <c r="PMJ2416" s="53"/>
      <c r="PMK2416" s="53"/>
      <c r="PML2416" s="53"/>
      <c r="PMM2416" s="53"/>
      <c r="PMN2416" s="53"/>
      <c r="PMO2416" s="53"/>
      <c r="PMP2416" s="53"/>
      <c r="PMQ2416" s="53"/>
      <c r="PMR2416" s="53"/>
      <c r="PMS2416" s="53"/>
      <c r="PMT2416" s="53"/>
      <c r="PMU2416" s="53"/>
      <c r="PMV2416" s="53"/>
      <c r="PMW2416" s="53"/>
      <c r="PMX2416" s="53"/>
      <c r="PMY2416" s="53"/>
      <c r="PMZ2416" s="53"/>
      <c r="PNA2416" s="53"/>
      <c r="PNB2416" s="53"/>
      <c r="PNC2416" s="53"/>
      <c r="PND2416" s="53"/>
      <c r="PNE2416" s="53"/>
      <c r="PNF2416" s="53"/>
      <c r="PNG2416" s="53"/>
      <c r="PNH2416" s="53"/>
      <c r="PNI2416" s="53"/>
      <c r="PNJ2416" s="53"/>
      <c r="PNK2416" s="53"/>
      <c r="PNL2416" s="53"/>
      <c r="PNM2416" s="53"/>
      <c r="PNN2416" s="53"/>
      <c r="PNO2416" s="53"/>
      <c r="PNP2416" s="53"/>
      <c r="PNQ2416" s="53"/>
      <c r="PNR2416" s="53"/>
      <c r="PNS2416" s="53"/>
      <c r="PNT2416" s="53"/>
      <c r="PNU2416" s="53"/>
      <c r="PNV2416" s="53"/>
      <c r="PNW2416" s="53"/>
      <c r="PNX2416" s="53"/>
      <c r="PNY2416" s="53"/>
      <c r="PNZ2416" s="53"/>
      <c r="POA2416" s="53"/>
      <c r="POB2416" s="53"/>
      <c r="POC2416" s="53"/>
      <c r="POD2416" s="53"/>
      <c r="POE2416" s="53"/>
      <c r="POF2416" s="53"/>
      <c r="POG2416" s="53"/>
      <c r="POH2416" s="53"/>
      <c r="POI2416" s="53"/>
      <c r="POJ2416" s="53"/>
      <c r="POK2416" s="53"/>
      <c r="POL2416" s="53"/>
      <c r="POM2416" s="53"/>
      <c r="PON2416" s="53"/>
      <c r="POO2416" s="53"/>
      <c r="POP2416" s="53"/>
      <c r="POQ2416" s="53"/>
      <c r="POR2416" s="53"/>
      <c r="POS2416" s="53"/>
      <c r="POT2416" s="53"/>
      <c r="POU2416" s="53"/>
      <c r="POV2416" s="53"/>
      <c r="POW2416" s="53"/>
      <c r="POX2416" s="53"/>
      <c r="POY2416" s="53"/>
      <c r="POZ2416" s="53"/>
      <c r="PPA2416" s="53"/>
      <c r="PPB2416" s="53"/>
      <c r="PPC2416" s="53"/>
      <c r="PPD2416" s="53"/>
      <c r="PPE2416" s="53"/>
      <c r="PPF2416" s="53"/>
      <c r="PPG2416" s="53"/>
      <c r="PPH2416" s="53"/>
      <c r="PPI2416" s="53"/>
      <c r="PPJ2416" s="53"/>
      <c r="PPK2416" s="53"/>
      <c r="PPL2416" s="53"/>
      <c r="PPM2416" s="53"/>
      <c r="PPN2416" s="53"/>
      <c r="PPO2416" s="53"/>
      <c r="PPP2416" s="53"/>
      <c r="PPQ2416" s="53"/>
      <c r="PPR2416" s="53"/>
      <c r="PPS2416" s="53"/>
      <c r="PPT2416" s="53"/>
      <c r="PPU2416" s="53"/>
      <c r="PPV2416" s="53"/>
      <c r="PPW2416" s="53"/>
      <c r="PPX2416" s="53"/>
      <c r="PPY2416" s="53"/>
      <c r="PPZ2416" s="53"/>
      <c r="PQA2416" s="53"/>
      <c r="PQB2416" s="53"/>
      <c r="PQC2416" s="53"/>
      <c r="PQD2416" s="53"/>
      <c r="PQE2416" s="53"/>
      <c r="PQF2416" s="53"/>
      <c r="PQG2416" s="53"/>
      <c r="PQH2416" s="53"/>
      <c r="PQI2416" s="53"/>
      <c r="PQJ2416" s="53"/>
      <c r="PQK2416" s="53"/>
      <c r="PQL2416" s="53"/>
      <c r="PQM2416" s="53"/>
      <c r="PQN2416" s="53"/>
      <c r="PQO2416" s="53"/>
      <c r="PQP2416" s="53"/>
      <c r="PQQ2416" s="53"/>
      <c r="PQR2416" s="53"/>
      <c r="PQS2416" s="53"/>
      <c r="PQT2416" s="53"/>
      <c r="PQU2416" s="53"/>
      <c r="PQV2416" s="53"/>
      <c r="PQW2416" s="53"/>
      <c r="PQX2416" s="53"/>
      <c r="PQY2416" s="53"/>
      <c r="PQZ2416" s="53"/>
      <c r="PRA2416" s="53"/>
      <c r="PRB2416" s="53"/>
      <c r="PRC2416" s="53"/>
      <c r="PRD2416" s="53"/>
      <c r="PRE2416" s="53"/>
      <c r="PRF2416" s="53"/>
      <c r="PRG2416" s="53"/>
      <c r="PRH2416" s="53"/>
      <c r="PRI2416" s="53"/>
      <c r="PRJ2416" s="53"/>
      <c r="PRK2416" s="53"/>
      <c r="PRL2416" s="53"/>
      <c r="PRM2416" s="53"/>
      <c r="PRN2416" s="53"/>
      <c r="PRO2416" s="53"/>
      <c r="PRP2416" s="53"/>
      <c r="PRQ2416" s="53"/>
      <c r="PRR2416" s="53"/>
      <c r="PRS2416" s="53"/>
      <c r="PRT2416" s="53"/>
      <c r="PRU2416" s="53"/>
      <c r="PRV2416" s="53"/>
      <c r="PRW2416" s="53"/>
      <c r="PRX2416" s="53"/>
      <c r="PRY2416" s="53"/>
      <c r="PRZ2416" s="53"/>
      <c r="PSA2416" s="53"/>
      <c r="PSB2416" s="53"/>
      <c r="PSC2416" s="53"/>
      <c r="PSD2416" s="53"/>
      <c r="PSE2416" s="53"/>
      <c r="PSF2416" s="53"/>
      <c r="PSG2416" s="53"/>
      <c r="PSH2416" s="53"/>
      <c r="PSI2416" s="53"/>
      <c r="PSJ2416" s="53"/>
      <c r="PSK2416" s="53"/>
      <c r="PSL2416" s="53"/>
      <c r="PSM2416" s="53"/>
      <c r="PSN2416" s="53"/>
      <c r="PSO2416" s="53"/>
      <c r="PSP2416" s="53"/>
      <c r="PSQ2416" s="53"/>
      <c r="PSR2416" s="53"/>
      <c r="PSS2416" s="53"/>
      <c r="PST2416" s="53"/>
      <c r="PSU2416" s="53"/>
      <c r="PSV2416" s="53"/>
      <c r="PSW2416" s="53"/>
      <c r="PSX2416" s="53"/>
      <c r="PSY2416" s="53"/>
      <c r="PSZ2416" s="53"/>
      <c r="PTA2416" s="53"/>
      <c r="PTB2416" s="53"/>
      <c r="PTC2416" s="53"/>
      <c r="PTD2416" s="53"/>
      <c r="PTE2416" s="53"/>
      <c r="PTF2416" s="53"/>
      <c r="PTG2416" s="53"/>
      <c r="PTH2416" s="53"/>
      <c r="PTI2416" s="53"/>
      <c r="PTJ2416" s="53"/>
      <c r="PTK2416" s="53"/>
      <c r="PTL2416" s="53"/>
      <c r="PTM2416" s="53"/>
      <c r="PTN2416" s="53"/>
      <c r="PTO2416" s="53"/>
      <c r="PTP2416" s="53"/>
      <c r="PTQ2416" s="53"/>
      <c r="PTR2416" s="53"/>
      <c r="PTS2416" s="53"/>
      <c r="PTT2416" s="53"/>
      <c r="PTU2416" s="53"/>
      <c r="PTV2416" s="53"/>
      <c r="PTW2416" s="53"/>
      <c r="PTX2416" s="53"/>
      <c r="PTY2416" s="53"/>
      <c r="PTZ2416" s="53"/>
      <c r="PUA2416" s="53"/>
      <c r="PUB2416" s="53"/>
      <c r="PUC2416" s="53"/>
      <c r="PUD2416" s="53"/>
      <c r="PUE2416" s="53"/>
      <c r="PUF2416" s="53"/>
      <c r="PUG2416" s="53"/>
      <c r="PUH2416" s="53"/>
      <c r="PUI2416" s="53"/>
      <c r="PUJ2416" s="53"/>
      <c r="PUK2416" s="53"/>
      <c r="PUL2416" s="53"/>
      <c r="PUM2416" s="53"/>
      <c r="PUN2416" s="53"/>
      <c r="PUO2416" s="53"/>
      <c r="PUP2416" s="53"/>
      <c r="PUQ2416" s="53"/>
      <c r="PUR2416" s="53"/>
      <c r="PUS2416" s="53"/>
      <c r="PUT2416" s="53"/>
      <c r="PUU2416" s="53"/>
      <c r="PUV2416" s="53"/>
      <c r="PUW2416" s="53"/>
      <c r="PUX2416" s="53"/>
      <c r="PUY2416" s="53"/>
      <c r="PUZ2416" s="53"/>
      <c r="PVA2416" s="53"/>
      <c r="PVB2416" s="53"/>
      <c r="PVC2416" s="53"/>
      <c r="PVD2416" s="53"/>
      <c r="PVE2416" s="53"/>
      <c r="PVF2416" s="53"/>
      <c r="PVG2416" s="53"/>
      <c r="PVH2416" s="53"/>
      <c r="PVI2416" s="53"/>
      <c r="PVJ2416" s="53"/>
      <c r="PVK2416" s="53"/>
      <c r="PVL2416" s="53"/>
      <c r="PVM2416" s="53"/>
      <c r="PVN2416" s="53"/>
      <c r="PVO2416" s="53"/>
      <c r="PVP2416" s="53"/>
      <c r="PVQ2416" s="53"/>
      <c r="PVR2416" s="53"/>
      <c r="PVS2416" s="53"/>
      <c r="PVT2416" s="53"/>
      <c r="PVU2416" s="53"/>
      <c r="PVV2416" s="53"/>
      <c r="PVW2416" s="53"/>
      <c r="PVX2416" s="53"/>
      <c r="PVY2416" s="53"/>
      <c r="PVZ2416" s="53"/>
      <c r="PWA2416" s="53"/>
      <c r="PWB2416" s="53"/>
      <c r="PWC2416" s="53"/>
      <c r="PWD2416" s="53"/>
      <c r="PWE2416" s="53"/>
      <c r="PWF2416" s="53"/>
      <c r="PWG2416" s="53"/>
      <c r="PWH2416" s="53"/>
      <c r="PWI2416" s="53"/>
      <c r="PWJ2416" s="53"/>
      <c r="PWK2416" s="53"/>
      <c r="PWL2416" s="53"/>
      <c r="PWM2416" s="53"/>
      <c r="PWN2416" s="53"/>
      <c r="PWO2416" s="53"/>
      <c r="PWP2416" s="53"/>
      <c r="PWQ2416" s="53"/>
      <c r="PWR2416" s="53"/>
      <c r="PWS2416" s="53"/>
      <c r="PWT2416" s="53"/>
      <c r="PWU2416" s="53"/>
      <c r="PWV2416" s="53"/>
      <c r="PWW2416" s="53"/>
      <c r="PWX2416" s="53"/>
      <c r="PWY2416" s="53"/>
      <c r="PWZ2416" s="53"/>
      <c r="PXA2416" s="53"/>
      <c r="PXB2416" s="53"/>
      <c r="PXC2416" s="53"/>
      <c r="PXD2416" s="53"/>
      <c r="PXE2416" s="53"/>
      <c r="PXF2416" s="53"/>
      <c r="PXG2416" s="53"/>
      <c r="PXH2416" s="53"/>
      <c r="PXI2416" s="53"/>
      <c r="PXJ2416" s="53"/>
      <c r="PXK2416" s="53"/>
      <c r="PXL2416" s="53"/>
      <c r="PXM2416" s="53"/>
      <c r="PXN2416" s="53"/>
      <c r="PXO2416" s="53"/>
      <c r="PXP2416" s="53"/>
      <c r="PXQ2416" s="53"/>
      <c r="PXR2416" s="53"/>
      <c r="PXS2416" s="53"/>
      <c r="PXT2416" s="53"/>
      <c r="PXU2416" s="53"/>
      <c r="PXV2416" s="53"/>
      <c r="PXW2416" s="53"/>
      <c r="PXX2416" s="53"/>
      <c r="PXY2416" s="53"/>
      <c r="PXZ2416" s="53"/>
      <c r="PYA2416" s="53"/>
      <c r="PYB2416" s="53"/>
      <c r="PYC2416" s="53"/>
      <c r="PYD2416" s="53"/>
      <c r="PYE2416" s="53"/>
      <c r="PYF2416" s="53"/>
      <c r="PYG2416" s="53"/>
      <c r="PYH2416" s="53"/>
      <c r="PYI2416" s="53"/>
      <c r="PYJ2416" s="53"/>
      <c r="PYK2416" s="53"/>
      <c r="PYL2416" s="53"/>
      <c r="PYM2416" s="53"/>
      <c r="PYN2416" s="53"/>
      <c r="PYO2416" s="53"/>
      <c r="PYP2416" s="53"/>
      <c r="PYQ2416" s="53"/>
      <c r="PYR2416" s="53"/>
      <c r="PYS2416" s="53"/>
      <c r="PYT2416" s="53"/>
      <c r="PYU2416" s="53"/>
      <c r="PYV2416" s="53"/>
      <c r="PYW2416" s="53"/>
      <c r="PYX2416" s="53"/>
      <c r="PYY2416" s="53"/>
      <c r="PYZ2416" s="53"/>
      <c r="PZA2416" s="53"/>
      <c r="PZB2416" s="53"/>
      <c r="PZC2416" s="53"/>
      <c r="PZD2416" s="53"/>
      <c r="PZE2416" s="53"/>
      <c r="PZF2416" s="53"/>
      <c r="PZG2416" s="53"/>
      <c r="PZH2416" s="53"/>
      <c r="PZI2416" s="53"/>
      <c r="PZJ2416" s="53"/>
      <c r="PZK2416" s="53"/>
      <c r="PZL2416" s="53"/>
      <c r="PZM2416" s="53"/>
      <c r="PZN2416" s="53"/>
      <c r="PZO2416" s="53"/>
      <c r="PZP2416" s="53"/>
      <c r="PZQ2416" s="53"/>
      <c r="PZR2416" s="53"/>
      <c r="PZS2416" s="53"/>
      <c r="PZT2416" s="53"/>
      <c r="PZU2416" s="53"/>
      <c r="PZV2416" s="53"/>
      <c r="PZW2416" s="53"/>
      <c r="PZX2416" s="53"/>
      <c r="PZY2416" s="53"/>
      <c r="PZZ2416" s="53"/>
      <c r="QAA2416" s="53"/>
      <c r="QAB2416" s="53"/>
      <c r="QAC2416" s="53"/>
      <c r="QAD2416" s="53"/>
      <c r="QAE2416" s="53"/>
      <c r="QAF2416" s="53"/>
      <c r="QAG2416" s="53"/>
      <c r="QAH2416" s="53"/>
      <c r="QAI2416" s="53"/>
      <c r="QAJ2416" s="53"/>
      <c r="QAK2416" s="53"/>
      <c r="QAL2416" s="53"/>
      <c r="QAM2416" s="53"/>
      <c r="QAN2416" s="53"/>
      <c r="QAO2416" s="53"/>
      <c r="QAP2416" s="53"/>
      <c r="QAQ2416" s="53"/>
      <c r="QAR2416" s="53"/>
      <c r="QAS2416" s="53"/>
      <c r="QAT2416" s="53"/>
      <c r="QAU2416" s="53"/>
      <c r="QAV2416" s="53"/>
      <c r="QAW2416" s="53"/>
      <c r="QAX2416" s="53"/>
      <c r="QAY2416" s="53"/>
      <c r="QAZ2416" s="53"/>
      <c r="QBA2416" s="53"/>
      <c r="QBB2416" s="53"/>
      <c r="QBC2416" s="53"/>
      <c r="QBD2416" s="53"/>
      <c r="QBE2416" s="53"/>
      <c r="QBF2416" s="53"/>
      <c r="QBG2416" s="53"/>
      <c r="QBH2416" s="53"/>
      <c r="QBI2416" s="53"/>
      <c r="QBJ2416" s="53"/>
      <c r="QBK2416" s="53"/>
      <c r="QBL2416" s="53"/>
      <c r="QBM2416" s="53"/>
      <c r="QBN2416" s="53"/>
      <c r="QBO2416" s="53"/>
      <c r="QBP2416" s="53"/>
      <c r="QBQ2416" s="53"/>
      <c r="QBR2416" s="53"/>
      <c r="QBS2416" s="53"/>
      <c r="QBT2416" s="53"/>
      <c r="QBU2416" s="53"/>
      <c r="QBV2416" s="53"/>
      <c r="QBW2416" s="53"/>
      <c r="QBX2416" s="53"/>
      <c r="QBY2416" s="53"/>
      <c r="QBZ2416" s="53"/>
      <c r="QCA2416" s="53"/>
      <c r="QCB2416" s="53"/>
      <c r="QCC2416" s="53"/>
      <c r="QCD2416" s="53"/>
      <c r="QCE2416" s="53"/>
      <c r="QCF2416" s="53"/>
      <c r="QCG2416" s="53"/>
      <c r="QCH2416" s="53"/>
      <c r="QCI2416" s="53"/>
      <c r="QCJ2416" s="53"/>
      <c r="QCK2416" s="53"/>
      <c r="QCL2416" s="53"/>
      <c r="QCM2416" s="53"/>
      <c r="QCN2416" s="53"/>
      <c r="QCO2416" s="53"/>
      <c r="QCP2416" s="53"/>
      <c r="QCQ2416" s="53"/>
      <c r="QCR2416" s="53"/>
      <c r="QCS2416" s="53"/>
      <c r="QCT2416" s="53"/>
      <c r="QCU2416" s="53"/>
      <c r="QCV2416" s="53"/>
      <c r="QCW2416" s="53"/>
      <c r="QCX2416" s="53"/>
      <c r="QCY2416" s="53"/>
      <c r="QCZ2416" s="53"/>
      <c r="QDA2416" s="53"/>
      <c r="QDB2416" s="53"/>
      <c r="QDC2416" s="53"/>
      <c r="QDD2416" s="53"/>
      <c r="QDE2416" s="53"/>
      <c r="QDF2416" s="53"/>
      <c r="QDG2416" s="53"/>
      <c r="QDH2416" s="53"/>
      <c r="QDI2416" s="53"/>
      <c r="QDJ2416" s="53"/>
      <c r="QDK2416" s="53"/>
      <c r="QDL2416" s="53"/>
      <c r="QDM2416" s="53"/>
      <c r="QDN2416" s="53"/>
      <c r="QDO2416" s="53"/>
      <c r="QDP2416" s="53"/>
      <c r="QDQ2416" s="53"/>
      <c r="QDR2416" s="53"/>
      <c r="QDS2416" s="53"/>
      <c r="QDT2416" s="53"/>
      <c r="QDU2416" s="53"/>
      <c r="QDV2416" s="53"/>
      <c r="QDW2416" s="53"/>
      <c r="QDX2416" s="53"/>
      <c r="QDY2416" s="53"/>
      <c r="QDZ2416" s="53"/>
      <c r="QEA2416" s="53"/>
      <c r="QEB2416" s="53"/>
      <c r="QEC2416" s="53"/>
      <c r="QED2416" s="53"/>
      <c r="QEE2416" s="53"/>
      <c r="QEF2416" s="53"/>
      <c r="QEG2416" s="53"/>
      <c r="QEH2416" s="53"/>
      <c r="QEI2416" s="53"/>
      <c r="QEJ2416" s="53"/>
      <c r="QEK2416" s="53"/>
      <c r="QEL2416" s="53"/>
      <c r="QEM2416" s="53"/>
      <c r="QEN2416" s="53"/>
      <c r="QEO2416" s="53"/>
      <c r="QEP2416" s="53"/>
      <c r="QEQ2416" s="53"/>
      <c r="QER2416" s="53"/>
      <c r="QES2416" s="53"/>
      <c r="QET2416" s="53"/>
      <c r="QEU2416" s="53"/>
      <c r="QEV2416" s="53"/>
      <c r="QEW2416" s="53"/>
      <c r="QEX2416" s="53"/>
      <c r="QEY2416" s="53"/>
      <c r="QEZ2416" s="53"/>
      <c r="QFA2416" s="53"/>
      <c r="QFB2416" s="53"/>
      <c r="QFC2416" s="53"/>
      <c r="QFD2416" s="53"/>
      <c r="QFE2416" s="53"/>
      <c r="QFF2416" s="53"/>
      <c r="QFG2416" s="53"/>
      <c r="QFH2416" s="53"/>
      <c r="QFI2416" s="53"/>
      <c r="QFJ2416" s="53"/>
      <c r="QFK2416" s="53"/>
      <c r="QFL2416" s="53"/>
      <c r="QFM2416" s="53"/>
      <c r="QFN2416" s="53"/>
      <c r="QFO2416" s="53"/>
      <c r="QFP2416" s="53"/>
      <c r="QFQ2416" s="53"/>
      <c r="QFR2416" s="53"/>
      <c r="QFS2416" s="53"/>
      <c r="QFT2416" s="53"/>
      <c r="QFU2416" s="53"/>
      <c r="QFV2416" s="53"/>
      <c r="QFW2416" s="53"/>
      <c r="QFX2416" s="53"/>
      <c r="QFY2416" s="53"/>
      <c r="QFZ2416" s="53"/>
      <c r="QGA2416" s="53"/>
      <c r="QGB2416" s="53"/>
      <c r="QGC2416" s="53"/>
      <c r="QGD2416" s="53"/>
      <c r="QGE2416" s="53"/>
      <c r="QGF2416" s="53"/>
      <c r="QGG2416" s="53"/>
      <c r="QGH2416" s="53"/>
      <c r="QGI2416" s="53"/>
      <c r="QGJ2416" s="53"/>
      <c r="QGK2416" s="53"/>
      <c r="QGL2416" s="53"/>
      <c r="QGM2416" s="53"/>
      <c r="QGN2416" s="53"/>
      <c r="QGO2416" s="53"/>
      <c r="QGP2416" s="53"/>
      <c r="QGQ2416" s="53"/>
      <c r="QGR2416" s="53"/>
      <c r="QGS2416" s="53"/>
      <c r="QGT2416" s="53"/>
      <c r="QGU2416" s="53"/>
      <c r="QGV2416" s="53"/>
      <c r="QGW2416" s="53"/>
      <c r="QGX2416" s="53"/>
      <c r="QGY2416" s="53"/>
      <c r="QGZ2416" s="53"/>
      <c r="QHA2416" s="53"/>
      <c r="QHB2416" s="53"/>
      <c r="QHC2416" s="53"/>
      <c r="QHD2416" s="53"/>
      <c r="QHE2416" s="53"/>
      <c r="QHF2416" s="53"/>
      <c r="QHG2416" s="53"/>
      <c r="QHH2416" s="53"/>
      <c r="QHI2416" s="53"/>
      <c r="QHJ2416" s="53"/>
      <c r="QHK2416" s="53"/>
      <c r="QHL2416" s="53"/>
      <c r="QHM2416" s="53"/>
      <c r="QHN2416" s="53"/>
      <c r="QHO2416" s="53"/>
      <c r="QHP2416" s="53"/>
      <c r="QHQ2416" s="53"/>
      <c r="QHR2416" s="53"/>
      <c r="QHS2416" s="53"/>
      <c r="QHT2416" s="53"/>
      <c r="QHU2416" s="53"/>
      <c r="QHV2416" s="53"/>
      <c r="QHW2416" s="53"/>
      <c r="QHX2416" s="53"/>
      <c r="QHY2416" s="53"/>
      <c r="QHZ2416" s="53"/>
      <c r="QIA2416" s="53"/>
      <c r="QIB2416" s="53"/>
      <c r="QIC2416" s="53"/>
      <c r="QID2416" s="53"/>
      <c r="QIE2416" s="53"/>
      <c r="QIF2416" s="53"/>
      <c r="QIG2416" s="53"/>
      <c r="QIH2416" s="53"/>
      <c r="QII2416" s="53"/>
      <c r="QIJ2416" s="53"/>
      <c r="QIK2416" s="53"/>
      <c r="QIL2416" s="53"/>
      <c r="QIM2416" s="53"/>
      <c r="QIN2416" s="53"/>
      <c r="QIO2416" s="53"/>
      <c r="QIP2416" s="53"/>
      <c r="QIQ2416" s="53"/>
      <c r="QIR2416" s="53"/>
      <c r="QIS2416" s="53"/>
      <c r="QIT2416" s="53"/>
      <c r="QIU2416" s="53"/>
      <c r="QIV2416" s="53"/>
      <c r="QIW2416" s="53"/>
      <c r="QIX2416" s="53"/>
      <c r="QIY2416" s="53"/>
      <c r="QIZ2416" s="53"/>
      <c r="QJA2416" s="53"/>
      <c r="QJB2416" s="53"/>
      <c r="QJC2416" s="53"/>
      <c r="QJD2416" s="53"/>
      <c r="QJE2416" s="53"/>
      <c r="QJF2416" s="53"/>
      <c r="QJG2416" s="53"/>
      <c r="QJH2416" s="53"/>
      <c r="QJI2416" s="53"/>
      <c r="QJJ2416" s="53"/>
      <c r="QJK2416" s="53"/>
      <c r="QJL2416" s="53"/>
      <c r="QJM2416" s="53"/>
      <c r="QJN2416" s="53"/>
      <c r="QJO2416" s="53"/>
      <c r="QJP2416" s="53"/>
      <c r="QJQ2416" s="53"/>
      <c r="QJR2416" s="53"/>
      <c r="QJS2416" s="53"/>
      <c r="QJT2416" s="53"/>
      <c r="QJU2416" s="53"/>
      <c r="QJV2416" s="53"/>
      <c r="QJW2416" s="53"/>
      <c r="QJX2416" s="53"/>
      <c r="QJY2416" s="53"/>
      <c r="QJZ2416" s="53"/>
      <c r="QKA2416" s="53"/>
      <c r="QKB2416" s="53"/>
      <c r="QKC2416" s="53"/>
      <c r="QKD2416" s="53"/>
      <c r="QKE2416" s="53"/>
      <c r="QKF2416" s="53"/>
      <c r="QKG2416" s="53"/>
      <c r="QKH2416" s="53"/>
      <c r="QKI2416" s="53"/>
      <c r="QKJ2416" s="53"/>
      <c r="QKK2416" s="53"/>
      <c r="QKL2416" s="53"/>
      <c r="QKM2416" s="53"/>
      <c r="QKN2416" s="53"/>
      <c r="QKO2416" s="53"/>
      <c r="QKP2416" s="53"/>
      <c r="QKQ2416" s="53"/>
      <c r="QKR2416" s="53"/>
      <c r="QKS2416" s="53"/>
      <c r="QKT2416" s="53"/>
      <c r="QKU2416" s="53"/>
      <c r="QKV2416" s="53"/>
      <c r="QKW2416" s="53"/>
      <c r="QKX2416" s="53"/>
      <c r="QKY2416" s="53"/>
      <c r="QKZ2416" s="53"/>
      <c r="QLA2416" s="53"/>
      <c r="QLB2416" s="53"/>
      <c r="QLC2416" s="53"/>
      <c r="QLD2416" s="53"/>
      <c r="QLE2416" s="53"/>
      <c r="QLF2416" s="53"/>
      <c r="QLG2416" s="53"/>
      <c r="QLH2416" s="53"/>
      <c r="QLI2416" s="53"/>
      <c r="QLJ2416" s="53"/>
      <c r="QLK2416" s="53"/>
      <c r="QLL2416" s="53"/>
      <c r="QLM2416" s="53"/>
      <c r="QLN2416" s="53"/>
      <c r="QLO2416" s="53"/>
      <c r="QLP2416" s="53"/>
      <c r="QLQ2416" s="53"/>
      <c r="QLR2416" s="53"/>
      <c r="QLS2416" s="53"/>
      <c r="QLT2416" s="53"/>
      <c r="QLU2416" s="53"/>
      <c r="QLV2416" s="53"/>
      <c r="QLW2416" s="53"/>
      <c r="QLX2416" s="53"/>
      <c r="QLY2416" s="53"/>
      <c r="QLZ2416" s="53"/>
      <c r="QMA2416" s="53"/>
      <c r="QMB2416" s="53"/>
      <c r="QMC2416" s="53"/>
      <c r="QMD2416" s="53"/>
      <c r="QME2416" s="53"/>
      <c r="QMF2416" s="53"/>
      <c r="QMG2416" s="53"/>
      <c r="QMH2416" s="53"/>
      <c r="QMI2416" s="53"/>
      <c r="QMJ2416" s="53"/>
      <c r="QMK2416" s="53"/>
      <c r="QML2416" s="53"/>
      <c r="QMM2416" s="53"/>
      <c r="QMN2416" s="53"/>
      <c r="QMO2416" s="53"/>
      <c r="QMP2416" s="53"/>
      <c r="QMQ2416" s="53"/>
      <c r="QMR2416" s="53"/>
      <c r="QMS2416" s="53"/>
      <c r="QMT2416" s="53"/>
      <c r="QMU2416" s="53"/>
      <c r="QMV2416" s="53"/>
      <c r="QMW2416" s="53"/>
      <c r="QMX2416" s="53"/>
      <c r="QMY2416" s="53"/>
      <c r="QMZ2416" s="53"/>
      <c r="QNA2416" s="53"/>
      <c r="QNB2416" s="53"/>
      <c r="QNC2416" s="53"/>
      <c r="QND2416" s="53"/>
      <c r="QNE2416" s="53"/>
      <c r="QNF2416" s="53"/>
      <c r="QNG2416" s="53"/>
      <c r="QNH2416" s="53"/>
      <c r="QNI2416" s="53"/>
      <c r="QNJ2416" s="53"/>
      <c r="QNK2416" s="53"/>
      <c r="QNL2416" s="53"/>
      <c r="QNM2416" s="53"/>
      <c r="QNN2416" s="53"/>
      <c r="QNO2416" s="53"/>
      <c r="QNP2416" s="53"/>
      <c r="QNQ2416" s="53"/>
      <c r="QNR2416" s="53"/>
      <c r="QNS2416" s="53"/>
      <c r="QNT2416" s="53"/>
      <c r="QNU2416" s="53"/>
      <c r="QNV2416" s="53"/>
      <c r="QNW2416" s="53"/>
      <c r="QNX2416" s="53"/>
      <c r="QNY2416" s="53"/>
      <c r="QNZ2416" s="53"/>
      <c r="QOA2416" s="53"/>
      <c r="QOB2416" s="53"/>
      <c r="QOC2416" s="53"/>
      <c r="QOD2416" s="53"/>
      <c r="QOE2416" s="53"/>
      <c r="QOF2416" s="53"/>
      <c r="QOG2416" s="53"/>
      <c r="QOH2416" s="53"/>
      <c r="QOI2416" s="53"/>
      <c r="QOJ2416" s="53"/>
      <c r="QOK2416" s="53"/>
      <c r="QOL2416" s="53"/>
      <c r="QOM2416" s="53"/>
      <c r="QON2416" s="53"/>
      <c r="QOO2416" s="53"/>
      <c r="QOP2416" s="53"/>
      <c r="QOQ2416" s="53"/>
      <c r="QOR2416" s="53"/>
      <c r="QOS2416" s="53"/>
      <c r="QOT2416" s="53"/>
      <c r="QOU2416" s="53"/>
      <c r="QOV2416" s="53"/>
      <c r="QOW2416" s="53"/>
      <c r="QOX2416" s="53"/>
      <c r="QOY2416" s="53"/>
      <c r="QOZ2416" s="53"/>
      <c r="QPA2416" s="53"/>
      <c r="QPB2416" s="53"/>
      <c r="QPC2416" s="53"/>
      <c r="QPD2416" s="53"/>
      <c r="QPE2416" s="53"/>
      <c r="QPF2416" s="53"/>
      <c r="QPG2416" s="53"/>
      <c r="QPH2416" s="53"/>
      <c r="QPI2416" s="53"/>
      <c r="QPJ2416" s="53"/>
      <c r="QPK2416" s="53"/>
      <c r="QPL2416" s="53"/>
      <c r="QPM2416" s="53"/>
      <c r="QPN2416" s="53"/>
      <c r="QPO2416" s="53"/>
      <c r="QPP2416" s="53"/>
      <c r="QPQ2416" s="53"/>
      <c r="QPR2416" s="53"/>
      <c r="QPS2416" s="53"/>
      <c r="QPT2416" s="53"/>
      <c r="QPU2416" s="53"/>
      <c r="QPV2416" s="53"/>
      <c r="QPW2416" s="53"/>
      <c r="QPX2416" s="53"/>
      <c r="QPY2416" s="53"/>
      <c r="QPZ2416" s="53"/>
      <c r="QQA2416" s="53"/>
      <c r="QQB2416" s="53"/>
      <c r="QQC2416" s="53"/>
      <c r="QQD2416" s="53"/>
      <c r="QQE2416" s="53"/>
      <c r="QQF2416" s="53"/>
      <c r="QQG2416" s="53"/>
      <c r="QQH2416" s="53"/>
      <c r="QQI2416" s="53"/>
      <c r="QQJ2416" s="53"/>
      <c r="QQK2416" s="53"/>
      <c r="QQL2416" s="53"/>
      <c r="QQM2416" s="53"/>
      <c r="QQN2416" s="53"/>
      <c r="QQO2416" s="53"/>
      <c r="QQP2416" s="53"/>
      <c r="QQQ2416" s="53"/>
      <c r="QQR2416" s="53"/>
      <c r="QQS2416" s="53"/>
      <c r="QQT2416" s="53"/>
      <c r="QQU2416" s="53"/>
      <c r="QQV2416" s="53"/>
      <c r="QQW2416" s="53"/>
      <c r="QQX2416" s="53"/>
      <c r="QQY2416" s="53"/>
      <c r="QQZ2416" s="53"/>
      <c r="QRA2416" s="53"/>
      <c r="QRB2416" s="53"/>
      <c r="QRC2416" s="53"/>
      <c r="QRD2416" s="53"/>
      <c r="QRE2416" s="53"/>
      <c r="QRF2416" s="53"/>
      <c r="QRG2416" s="53"/>
      <c r="QRH2416" s="53"/>
      <c r="QRI2416" s="53"/>
      <c r="QRJ2416" s="53"/>
      <c r="QRK2416" s="53"/>
      <c r="QRL2416" s="53"/>
      <c r="QRM2416" s="53"/>
      <c r="QRN2416" s="53"/>
      <c r="QRO2416" s="53"/>
      <c r="QRP2416" s="53"/>
      <c r="QRQ2416" s="53"/>
      <c r="QRR2416" s="53"/>
      <c r="QRS2416" s="53"/>
      <c r="QRT2416" s="53"/>
      <c r="QRU2416" s="53"/>
      <c r="QRV2416" s="53"/>
      <c r="QRW2416" s="53"/>
      <c r="QRX2416" s="53"/>
      <c r="QRY2416" s="53"/>
      <c r="QRZ2416" s="53"/>
      <c r="QSA2416" s="53"/>
      <c r="QSB2416" s="53"/>
      <c r="QSC2416" s="53"/>
      <c r="QSD2416" s="53"/>
      <c r="QSE2416" s="53"/>
      <c r="QSF2416" s="53"/>
      <c r="QSG2416" s="53"/>
      <c r="QSH2416" s="53"/>
      <c r="QSI2416" s="53"/>
      <c r="QSJ2416" s="53"/>
      <c r="QSK2416" s="53"/>
      <c r="QSL2416" s="53"/>
      <c r="QSM2416" s="53"/>
      <c r="QSN2416" s="53"/>
      <c r="QSO2416" s="53"/>
      <c r="QSP2416" s="53"/>
      <c r="QSQ2416" s="53"/>
      <c r="QSR2416" s="53"/>
      <c r="QSS2416" s="53"/>
      <c r="QST2416" s="53"/>
      <c r="QSU2416" s="53"/>
      <c r="QSV2416" s="53"/>
      <c r="QSW2416" s="53"/>
      <c r="QSX2416" s="53"/>
      <c r="QSY2416" s="53"/>
      <c r="QSZ2416" s="53"/>
      <c r="QTA2416" s="53"/>
      <c r="QTB2416" s="53"/>
      <c r="QTC2416" s="53"/>
      <c r="QTD2416" s="53"/>
      <c r="QTE2416" s="53"/>
      <c r="QTF2416" s="53"/>
      <c r="QTG2416" s="53"/>
      <c r="QTH2416" s="53"/>
      <c r="QTI2416" s="53"/>
      <c r="QTJ2416" s="53"/>
      <c r="QTK2416" s="53"/>
      <c r="QTL2416" s="53"/>
      <c r="QTM2416" s="53"/>
      <c r="QTN2416" s="53"/>
      <c r="QTO2416" s="53"/>
      <c r="QTP2416" s="53"/>
      <c r="QTQ2416" s="53"/>
      <c r="QTR2416" s="53"/>
      <c r="QTS2416" s="53"/>
      <c r="QTT2416" s="53"/>
      <c r="QTU2416" s="53"/>
      <c r="QTV2416" s="53"/>
      <c r="QTW2416" s="53"/>
      <c r="QTX2416" s="53"/>
      <c r="QTY2416" s="53"/>
      <c r="QTZ2416" s="53"/>
      <c r="QUA2416" s="53"/>
      <c r="QUB2416" s="53"/>
      <c r="QUC2416" s="53"/>
      <c r="QUD2416" s="53"/>
      <c r="QUE2416" s="53"/>
      <c r="QUF2416" s="53"/>
      <c r="QUG2416" s="53"/>
      <c r="QUH2416" s="53"/>
      <c r="QUI2416" s="53"/>
      <c r="QUJ2416" s="53"/>
      <c r="QUK2416" s="53"/>
      <c r="QUL2416" s="53"/>
      <c r="QUM2416" s="53"/>
      <c r="QUN2416" s="53"/>
      <c r="QUO2416" s="53"/>
      <c r="QUP2416" s="53"/>
      <c r="QUQ2416" s="53"/>
      <c r="QUR2416" s="53"/>
      <c r="QUS2416" s="53"/>
      <c r="QUT2416" s="53"/>
      <c r="QUU2416" s="53"/>
      <c r="QUV2416" s="53"/>
      <c r="QUW2416" s="53"/>
      <c r="QUX2416" s="53"/>
      <c r="QUY2416" s="53"/>
      <c r="QUZ2416" s="53"/>
      <c r="QVA2416" s="53"/>
      <c r="QVB2416" s="53"/>
      <c r="QVC2416" s="53"/>
      <c r="QVD2416" s="53"/>
      <c r="QVE2416" s="53"/>
      <c r="QVF2416" s="53"/>
      <c r="QVG2416" s="53"/>
      <c r="QVH2416" s="53"/>
      <c r="QVI2416" s="53"/>
      <c r="QVJ2416" s="53"/>
      <c r="QVK2416" s="53"/>
      <c r="QVL2416" s="53"/>
      <c r="QVM2416" s="53"/>
      <c r="QVN2416" s="53"/>
      <c r="QVO2416" s="53"/>
      <c r="QVP2416" s="53"/>
      <c r="QVQ2416" s="53"/>
      <c r="QVR2416" s="53"/>
      <c r="QVS2416" s="53"/>
      <c r="QVT2416" s="53"/>
      <c r="QVU2416" s="53"/>
      <c r="QVV2416" s="53"/>
      <c r="QVW2416" s="53"/>
      <c r="QVX2416" s="53"/>
      <c r="QVY2416" s="53"/>
      <c r="QVZ2416" s="53"/>
      <c r="QWA2416" s="53"/>
      <c r="QWB2416" s="53"/>
      <c r="QWC2416" s="53"/>
      <c r="QWD2416" s="53"/>
      <c r="QWE2416" s="53"/>
      <c r="QWF2416" s="53"/>
      <c r="QWG2416" s="53"/>
      <c r="QWH2416" s="53"/>
      <c r="QWI2416" s="53"/>
      <c r="QWJ2416" s="53"/>
      <c r="QWK2416" s="53"/>
      <c r="QWL2416" s="53"/>
      <c r="QWM2416" s="53"/>
      <c r="QWN2416" s="53"/>
      <c r="QWO2416" s="53"/>
      <c r="QWP2416" s="53"/>
      <c r="QWQ2416" s="53"/>
      <c r="QWR2416" s="53"/>
      <c r="QWS2416" s="53"/>
      <c r="QWT2416" s="53"/>
      <c r="QWU2416" s="53"/>
      <c r="QWV2416" s="53"/>
      <c r="QWW2416" s="53"/>
      <c r="QWX2416" s="53"/>
      <c r="QWY2416" s="53"/>
      <c r="QWZ2416" s="53"/>
      <c r="QXA2416" s="53"/>
      <c r="QXB2416" s="53"/>
      <c r="QXC2416" s="53"/>
      <c r="QXD2416" s="53"/>
      <c r="QXE2416" s="53"/>
      <c r="QXF2416" s="53"/>
      <c r="QXG2416" s="53"/>
      <c r="QXH2416" s="53"/>
      <c r="QXI2416" s="53"/>
      <c r="QXJ2416" s="53"/>
      <c r="QXK2416" s="53"/>
      <c r="QXL2416" s="53"/>
      <c r="QXM2416" s="53"/>
      <c r="QXN2416" s="53"/>
      <c r="QXO2416" s="53"/>
      <c r="QXP2416" s="53"/>
      <c r="QXQ2416" s="53"/>
      <c r="QXR2416" s="53"/>
      <c r="QXS2416" s="53"/>
      <c r="QXT2416" s="53"/>
      <c r="QXU2416" s="53"/>
      <c r="QXV2416" s="53"/>
      <c r="QXW2416" s="53"/>
      <c r="QXX2416" s="53"/>
      <c r="QXY2416" s="53"/>
      <c r="QXZ2416" s="53"/>
      <c r="QYA2416" s="53"/>
      <c r="QYB2416" s="53"/>
      <c r="QYC2416" s="53"/>
      <c r="QYD2416" s="53"/>
      <c r="QYE2416" s="53"/>
      <c r="QYF2416" s="53"/>
      <c r="QYG2416" s="53"/>
      <c r="QYH2416" s="53"/>
      <c r="QYI2416" s="53"/>
      <c r="QYJ2416" s="53"/>
      <c r="QYK2416" s="53"/>
      <c r="QYL2416" s="53"/>
      <c r="QYM2416" s="53"/>
      <c r="QYN2416" s="53"/>
      <c r="QYO2416" s="53"/>
      <c r="QYP2416" s="53"/>
      <c r="QYQ2416" s="53"/>
      <c r="QYR2416" s="53"/>
      <c r="QYS2416" s="53"/>
      <c r="QYT2416" s="53"/>
      <c r="QYU2416" s="53"/>
      <c r="QYV2416" s="53"/>
      <c r="QYW2416" s="53"/>
      <c r="QYX2416" s="53"/>
      <c r="QYY2416" s="53"/>
      <c r="QYZ2416" s="53"/>
      <c r="QZA2416" s="53"/>
      <c r="QZB2416" s="53"/>
      <c r="QZC2416" s="53"/>
      <c r="QZD2416" s="53"/>
      <c r="QZE2416" s="53"/>
      <c r="QZF2416" s="53"/>
      <c r="QZG2416" s="53"/>
      <c r="QZH2416" s="53"/>
      <c r="QZI2416" s="53"/>
      <c r="QZJ2416" s="53"/>
      <c r="QZK2416" s="53"/>
      <c r="QZL2416" s="53"/>
      <c r="QZM2416" s="53"/>
      <c r="QZN2416" s="53"/>
      <c r="QZO2416" s="53"/>
      <c r="QZP2416" s="53"/>
      <c r="QZQ2416" s="53"/>
      <c r="QZR2416" s="53"/>
      <c r="QZS2416" s="53"/>
      <c r="QZT2416" s="53"/>
      <c r="QZU2416" s="53"/>
      <c r="QZV2416" s="53"/>
      <c r="QZW2416" s="53"/>
      <c r="QZX2416" s="53"/>
      <c r="QZY2416" s="53"/>
      <c r="QZZ2416" s="53"/>
      <c r="RAA2416" s="53"/>
      <c r="RAB2416" s="53"/>
      <c r="RAC2416" s="53"/>
      <c r="RAD2416" s="53"/>
      <c r="RAE2416" s="53"/>
      <c r="RAF2416" s="53"/>
      <c r="RAG2416" s="53"/>
      <c r="RAH2416" s="53"/>
      <c r="RAI2416" s="53"/>
      <c r="RAJ2416" s="53"/>
      <c r="RAK2416" s="53"/>
      <c r="RAL2416" s="53"/>
      <c r="RAM2416" s="53"/>
      <c r="RAN2416" s="53"/>
      <c r="RAO2416" s="53"/>
      <c r="RAP2416" s="53"/>
      <c r="RAQ2416" s="53"/>
      <c r="RAR2416" s="53"/>
      <c r="RAS2416" s="53"/>
      <c r="RAT2416" s="53"/>
      <c r="RAU2416" s="53"/>
      <c r="RAV2416" s="53"/>
      <c r="RAW2416" s="53"/>
      <c r="RAX2416" s="53"/>
      <c r="RAY2416" s="53"/>
      <c r="RAZ2416" s="53"/>
      <c r="RBA2416" s="53"/>
      <c r="RBB2416" s="53"/>
      <c r="RBC2416" s="53"/>
      <c r="RBD2416" s="53"/>
      <c r="RBE2416" s="53"/>
      <c r="RBF2416" s="53"/>
      <c r="RBG2416" s="53"/>
      <c r="RBH2416" s="53"/>
      <c r="RBI2416" s="53"/>
      <c r="RBJ2416" s="53"/>
      <c r="RBK2416" s="53"/>
      <c r="RBL2416" s="53"/>
      <c r="RBM2416" s="53"/>
      <c r="RBN2416" s="53"/>
      <c r="RBO2416" s="53"/>
      <c r="RBP2416" s="53"/>
      <c r="RBQ2416" s="53"/>
      <c r="RBR2416" s="53"/>
      <c r="RBS2416" s="53"/>
      <c r="RBT2416" s="53"/>
      <c r="RBU2416" s="53"/>
      <c r="RBV2416" s="53"/>
      <c r="RBW2416" s="53"/>
      <c r="RBX2416" s="53"/>
      <c r="RBY2416" s="53"/>
      <c r="RBZ2416" s="53"/>
      <c r="RCA2416" s="53"/>
      <c r="RCB2416" s="53"/>
      <c r="RCC2416" s="53"/>
      <c r="RCD2416" s="53"/>
      <c r="RCE2416" s="53"/>
      <c r="RCF2416" s="53"/>
      <c r="RCG2416" s="53"/>
      <c r="RCH2416" s="53"/>
      <c r="RCI2416" s="53"/>
      <c r="RCJ2416" s="53"/>
      <c r="RCK2416" s="53"/>
      <c r="RCL2416" s="53"/>
      <c r="RCM2416" s="53"/>
      <c r="RCN2416" s="53"/>
      <c r="RCO2416" s="53"/>
      <c r="RCP2416" s="53"/>
      <c r="RCQ2416" s="53"/>
      <c r="RCR2416" s="53"/>
      <c r="RCS2416" s="53"/>
      <c r="RCT2416" s="53"/>
      <c r="RCU2416" s="53"/>
      <c r="RCV2416" s="53"/>
      <c r="RCW2416" s="53"/>
      <c r="RCX2416" s="53"/>
      <c r="RCY2416" s="53"/>
      <c r="RCZ2416" s="53"/>
      <c r="RDA2416" s="53"/>
      <c r="RDB2416" s="53"/>
      <c r="RDC2416" s="53"/>
      <c r="RDD2416" s="53"/>
      <c r="RDE2416" s="53"/>
      <c r="RDF2416" s="53"/>
      <c r="RDG2416" s="53"/>
      <c r="RDH2416" s="53"/>
      <c r="RDI2416" s="53"/>
      <c r="RDJ2416" s="53"/>
      <c r="RDK2416" s="53"/>
      <c r="RDL2416" s="53"/>
      <c r="RDM2416" s="53"/>
      <c r="RDN2416" s="53"/>
      <c r="RDO2416" s="53"/>
      <c r="RDP2416" s="53"/>
      <c r="RDQ2416" s="53"/>
      <c r="RDR2416" s="53"/>
      <c r="RDS2416" s="53"/>
      <c r="RDT2416" s="53"/>
      <c r="RDU2416" s="53"/>
      <c r="RDV2416" s="53"/>
      <c r="RDW2416" s="53"/>
      <c r="RDX2416" s="53"/>
      <c r="RDY2416" s="53"/>
      <c r="RDZ2416" s="53"/>
      <c r="REA2416" s="53"/>
      <c r="REB2416" s="53"/>
      <c r="REC2416" s="53"/>
      <c r="RED2416" s="53"/>
      <c r="REE2416" s="53"/>
      <c r="REF2416" s="53"/>
      <c r="REG2416" s="53"/>
      <c r="REH2416" s="53"/>
      <c r="REI2416" s="53"/>
      <c r="REJ2416" s="53"/>
      <c r="REK2416" s="53"/>
      <c r="REL2416" s="53"/>
      <c r="REM2416" s="53"/>
      <c r="REN2416" s="53"/>
      <c r="REO2416" s="53"/>
      <c r="REP2416" s="53"/>
      <c r="REQ2416" s="53"/>
      <c r="RER2416" s="53"/>
      <c r="RES2416" s="53"/>
      <c r="RET2416" s="53"/>
      <c r="REU2416" s="53"/>
      <c r="REV2416" s="53"/>
      <c r="REW2416" s="53"/>
      <c r="REX2416" s="53"/>
      <c r="REY2416" s="53"/>
      <c r="REZ2416" s="53"/>
      <c r="RFA2416" s="53"/>
      <c r="RFB2416" s="53"/>
      <c r="RFC2416" s="53"/>
      <c r="RFD2416" s="53"/>
      <c r="RFE2416" s="53"/>
      <c r="RFF2416" s="53"/>
      <c r="RFG2416" s="53"/>
      <c r="RFH2416" s="53"/>
      <c r="RFI2416" s="53"/>
      <c r="RFJ2416" s="53"/>
      <c r="RFK2416" s="53"/>
      <c r="RFL2416" s="53"/>
      <c r="RFM2416" s="53"/>
      <c r="RFN2416" s="53"/>
      <c r="RFO2416" s="53"/>
      <c r="RFP2416" s="53"/>
      <c r="RFQ2416" s="53"/>
      <c r="RFR2416" s="53"/>
      <c r="RFS2416" s="53"/>
      <c r="RFT2416" s="53"/>
      <c r="RFU2416" s="53"/>
      <c r="RFV2416" s="53"/>
      <c r="RFW2416" s="53"/>
      <c r="RFX2416" s="53"/>
      <c r="RFY2416" s="53"/>
      <c r="RFZ2416" s="53"/>
      <c r="RGA2416" s="53"/>
      <c r="RGB2416" s="53"/>
      <c r="RGC2416" s="53"/>
      <c r="RGD2416" s="53"/>
      <c r="RGE2416" s="53"/>
      <c r="RGF2416" s="53"/>
      <c r="RGG2416" s="53"/>
      <c r="RGH2416" s="53"/>
      <c r="RGI2416" s="53"/>
      <c r="RGJ2416" s="53"/>
      <c r="RGK2416" s="53"/>
      <c r="RGL2416" s="53"/>
      <c r="RGM2416" s="53"/>
      <c r="RGN2416" s="53"/>
      <c r="RGO2416" s="53"/>
      <c r="RGP2416" s="53"/>
      <c r="RGQ2416" s="53"/>
      <c r="RGR2416" s="53"/>
      <c r="RGS2416" s="53"/>
      <c r="RGT2416" s="53"/>
      <c r="RGU2416" s="53"/>
      <c r="RGV2416" s="53"/>
      <c r="RGW2416" s="53"/>
      <c r="RGX2416" s="53"/>
      <c r="RGY2416" s="53"/>
      <c r="RGZ2416" s="53"/>
      <c r="RHA2416" s="53"/>
      <c r="RHB2416" s="53"/>
      <c r="RHC2416" s="53"/>
      <c r="RHD2416" s="53"/>
      <c r="RHE2416" s="53"/>
      <c r="RHF2416" s="53"/>
      <c r="RHG2416" s="53"/>
      <c r="RHH2416" s="53"/>
      <c r="RHI2416" s="53"/>
      <c r="RHJ2416" s="53"/>
      <c r="RHK2416" s="53"/>
      <c r="RHL2416" s="53"/>
      <c r="RHM2416" s="53"/>
      <c r="RHN2416" s="53"/>
      <c r="RHO2416" s="53"/>
      <c r="RHP2416" s="53"/>
      <c r="RHQ2416" s="53"/>
      <c r="RHR2416" s="53"/>
      <c r="RHS2416" s="53"/>
      <c r="RHT2416" s="53"/>
      <c r="RHU2416" s="53"/>
      <c r="RHV2416" s="53"/>
      <c r="RHW2416" s="53"/>
      <c r="RHX2416" s="53"/>
      <c r="RHY2416" s="53"/>
      <c r="RHZ2416" s="53"/>
      <c r="RIA2416" s="53"/>
      <c r="RIB2416" s="53"/>
      <c r="RIC2416" s="53"/>
      <c r="RID2416" s="53"/>
      <c r="RIE2416" s="53"/>
      <c r="RIF2416" s="53"/>
      <c r="RIG2416" s="53"/>
      <c r="RIH2416" s="53"/>
      <c r="RII2416" s="53"/>
      <c r="RIJ2416" s="53"/>
      <c r="RIK2416" s="53"/>
      <c r="RIL2416" s="53"/>
      <c r="RIM2416" s="53"/>
      <c r="RIN2416" s="53"/>
      <c r="RIO2416" s="53"/>
      <c r="RIP2416" s="53"/>
      <c r="RIQ2416" s="53"/>
      <c r="RIR2416" s="53"/>
      <c r="RIS2416" s="53"/>
      <c r="RIT2416" s="53"/>
      <c r="RIU2416" s="53"/>
      <c r="RIV2416" s="53"/>
      <c r="RIW2416" s="53"/>
      <c r="RIX2416" s="53"/>
      <c r="RIY2416" s="53"/>
      <c r="RIZ2416" s="53"/>
      <c r="RJA2416" s="53"/>
      <c r="RJB2416" s="53"/>
      <c r="RJC2416" s="53"/>
      <c r="RJD2416" s="53"/>
      <c r="RJE2416" s="53"/>
      <c r="RJF2416" s="53"/>
      <c r="RJG2416" s="53"/>
      <c r="RJH2416" s="53"/>
      <c r="RJI2416" s="53"/>
      <c r="RJJ2416" s="53"/>
      <c r="RJK2416" s="53"/>
      <c r="RJL2416" s="53"/>
      <c r="RJM2416" s="53"/>
      <c r="RJN2416" s="53"/>
      <c r="RJO2416" s="53"/>
      <c r="RJP2416" s="53"/>
      <c r="RJQ2416" s="53"/>
      <c r="RJR2416" s="53"/>
      <c r="RJS2416" s="53"/>
      <c r="RJT2416" s="53"/>
      <c r="RJU2416" s="53"/>
      <c r="RJV2416" s="53"/>
      <c r="RJW2416" s="53"/>
      <c r="RJX2416" s="53"/>
      <c r="RJY2416" s="53"/>
      <c r="RJZ2416" s="53"/>
      <c r="RKA2416" s="53"/>
      <c r="RKB2416" s="53"/>
      <c r="RKC2416" s="53"/>
      <c r="RKD2416" s="53"/>
      <c r="RKE2416" s="53"/>
      <c r="RKF2416" s="53"/>
      <c r="RKG2416" s="53"/>
      <c r="RKH2416" s="53"/>
      <c r="RKI2416" s="53"/>
      <c r="RKJ2416" s="53"/>
      <c r="RKK2416" s="53"/>
      <c r="RKL2416" s="53"/>
      <c r="RKM2416" s="53"/>
      <c r="RKN2416" s="53"/>
      <c r="RKO2416" s="53"/>
      <c r="RKP2416" s="53"/>
      <c r="RKQ2416" s="53"/>
      <c r="RKR2416" s="53"/>
      <c r="RKS2416" s="53"/>
      <c r="RKT2416" s="53"/>
      <c r="RKU2416" s="53"/>
      <c r="RKV2416" s="53"/>
      <c r="RKW2416" s="53"/>
      <c r="RKX2416" s="53"/>
      <c r="RKY2416" s="53"/>
      <c r="RKZ2416" s="53"/>
      <c r="RLA2416" s="53"/>
      <c r="RLB2416" s="53"/>
      <c r="RLC2416" s="53"/>
      <c r="RLD2416" s="53"/>
      <c r="RLE2416" s="53"/>
      <c r="RLF2416" s="53"/>
      <c r="RLG2416" s="53"/>
      <c r="RLH2416" s="53"/>
      <c r="RLI2416" s="53"/>
      <c r="RLJ2416" s="53"/>
      <c r="RLK2416" s="53"/>
      <c r="RLL2416" s="53"/>
      <c r="RLM2416" s="53"/>
      <c r="RLN2416" s="53"/>
      <c r="RLO2416" s="53"/>
      <c r="RLP2416" s="53"/>
      <c r="RLQ2416" s="53"/>
      <c r="RLR2416" s="53"/>
      <c r="RLS2416" s="53"/>
      <c r="RLT2416" s="53"/>
      <c r="RLU2416" s="53"/>
      <c r="RLV2416" s="53"/>
      <c r="RLW2416" s="53"/>
      <c r="RLX2416" s="53"/>
      <c r="RLY2416" s="53"/>
      <c r="RLZ2416" s="53"/>
      <c r="RMA2416" s="53"/>
      <c r="RMB2416" s="53"/>
      <c r="RMC2416" s="53"/>
      <c r="RMD2416" s="53"/>
      <c r="RME2416" s="53"/>
      <c r="RMF2416" s="53"/>
      <c r="RMG2416" s="53"/>
      <c r="RMH2416" s="53"/>
      <c r="RMI2416" s="53"/>
      <c r="RMJ2416" s="53"/>
      <c r="RMK2416" s="53"/>
      <c r="RML2416" s="53"/>
      <c r="RMM2416" s="53"/>
      <c r="RMN2416" s="53"/>
      <c r="RMO2416" s="53"/>
      <c r="RMP2416" s="53"/>
      <c r="RMQ2416" s="53"/>
      <c r="RMR2416" s="53"/>
      <c r="RMS2416" s="53"/>
      <c r="RMT2416" s="53"/>
      <c r="RMU2416" s="53"/>
      <c r="RMV2416" s="53"/>
      <c r="RMW2416" s="53"/>
      <c r="RMX2416" s="53"/>
      <c r="RMY2416" s="53"/>
      <c r="RMZ2416" s="53"/>
      <c r="RNA2416" s="53"/>
      <c r="RNB2416" s="53"/>
      <c r="RNC2416" s="53"/>
      <c r="RND2416" s="53"/>
      <c r="RNE2416" s="53"/>
      <c r="RNF2416" s="53"/>
      <c r="RNG2416" s="53"/>
      <c r="RNH2416" s="53"/>
      <c r="RNI2416" s="53"/>
      <c r="RNJ2416" s="53"/>
      <c r="RNK2416" s="53"/>
      <c r="RNL2416" s="53"/>
      <c r="RNM2416" s="53"/>
      <c r="RNN2416" s="53"/>
      <c r="RNO2416" s="53"/>
      <c r="RNP2416" s="53"/>
      <c r="RNQ2416" s="53"/>
      <c r="RNR2416" s="53"/>
      <c r="RNS2416" s="53"/>
      <c r="RNT2416" s="53"/>
      <c r="RNU2416" s="53"/>
      <c r="RNV2416" s="53"/>
      <c r="RNW2416" s="53"/>
      <c r="RNX2416" s="53"/>
      <c r="RNY2416" s="53"/>
      <c r="RNZ2416" s="53"/>
      <c r="ROA2416" s="53"/>
      <c r="ROB2416" s="53"/>
      <c r="ROC2416" s="53"/>
      <c r="ROD2416" s="53"/>
      <c r="ROE2416" s="53"/>
      <c r="ROF2416" s="53"/>
      <c r="ROG2416" s="53"/>
      <c r="ROH2416" s="53"/>
      <c r="ROI2416" s="53"/>
      <c r="ROJ2416" s="53"/>
      <c r="ROK2416" s="53"/>
      <c r="ROL2416" s="53"/>
      <c r="ROM2416" s="53"/>
      <c r="RON2416" s="53"/>
      <c r="ROO2416" s="53"/>
      <c r="ROP2416" s="53"/>
      <c r="ROQ2416" s="53"/>
      <c r="ROR2416" s="53"/>
      <c r="ROS2416" s="53"/>
      <c r="ROT2416" s="53"/>
      <c r="ROU2416" s="53"/>
      <c r="ROV2416" s="53"/>
      <c r="ROW2416" s="53"/>
      <c r="ROX2416" s="53"/>
      <c r="ROY2416" s="53"/>
      <c r="ROZ2416" s="53"/>
      <c r="RPA2416" s="53"/>
      <c r="RPB2416" s="53"/>
      <c r="RPC2416" s="53"/>
      <c r="RPD2416" s="53"/>
      <c r="RPE2416" s="53"/>
      <c r="RPF2416" s="53"/>
      <c r="RPG2416" s="53"/>
      <c r="RPH2416" s="53"/>
      <c r="RPI2416" s="53"/>
      <c r="RPJ2416" s="53"/>
      <c r="RPK2416" s="53"/>
      <c r="RPL2416" s="53"/>
      <c r="RPM2416" s="53"/>
      <c r="RPN2416" s="53"/>
      <c r="RPO2416" s="53"/>
      <c r="RPP2416" s="53"/>
      <c r="RPQ2416" s="53"/>
      <c r="RPR2416" s="53"/>
      <c r="RPS2416" s="53"/>
      <c r="RPT2416" s="53"/>
      <c r="RPU2416" s="53"/>
      <c r="RPV2416" s="53"/>
      <c r="RPW2416" s="53"/>
      <c r="RPX2416" s="53"/>
      <c r="RPY2416" s="53"/>
      <c r="RPZ2416" s="53"/>
      <c r="RQA2416" s="53"/>
      <c r="RQB2416" s="53"/>
      <c r="RQC2416" s="53"/>
      <c r="RQD2416" s="53"/>
      <c r="RQE2416" s="53"/>
      <c r="RQF2416" s="53"/>
      <c r="RQG2416" s="53"/>
      <c r="RQH2416" s="53"/>
      <c r="RQI2416" s="53"/>
      <c r="RQJ2416" s="53"/>
      <c r="RQK2416" s="53"/>
      <c r="RQL2416" s="53"/>
      <c r="RQM2416" s="53"/>
      <c r="RQN2416" s="53"/>
      <c r="RQO2416" s="53"/>
      <c r="RQP2416" s="53"/>
      <c r="RQQ2416" s="53"/>
      <c r="RQR2416" s="53"/>
      <c r="RQS2416" s="53"/>
      <c r="RQT2416" s="53"/>
      <c r="RQU2416" s="53"/>
      <c r="RQV2416" s="53"/>
      <c r="RQW2416" s="53"/>
      <c r="RQX2416" s="53"/>
      <c r="RQY2416" s="53"/>
      <c r="RQZ2416" s="53"/>
      <c r="RRA2416" s="53"/>
      <c r="RRB2416" s="53"/>
      <c r="RRC2416" s="53"/>
      <c r="RRD2416" s="53"/>
      <c r="RRE2416" s="53"/>
      <c r="RRF2416" s="53"/>
      <c r="RRG2416" s="53"/>
      <c r="RRH2416" s="53"/>
      <c r="RRI2416" s="53"/>
      <c r="RRJ2416" s="53"/>
      <c r="RRK2416" s="53"/>
      <c r="RRL2416" s="53"/>
      <c r="RRM2416" s="53"/>
      <c r="RRN2416" s="53"/>
      <c r="RRO2416" s="53"/>
      <c r="RRP2416" s="53"/>
      <c r="RRQ2416" s="53"/>
      <c r="RRR2416" s="53"/>
      <c r="RRS2416" s="53"/>
      <c r="RRT2416" s="53"/>
      <c r="RRU2416" s="53"/>
      <c r="RRV2416" s="53"/>
      <c r="RRW2416" s="53"/>
      <c r="RRX2416" s="53"/>
      <c r="RRY2416" s="53"/>
      <c r="RRZ2416" s="53"/>
      <c r="RSA2416" s="53"/>
      <c r="RSB2416" s="53"/>
      <c r="RSC2416" s="53"/>
      <c r="RSD2416" s="53"/>
      <c r="RSE2416" s="53"/>
      <c r="RSF2416" s="53"/>
      <c r="RSG2416" s="53"/>
      <c r="RSH2416" s="53"/>
      <c r="RSI2416" s="53"/>
      <c r="RSJ2416" s="53"/>
      <c r="RSK2416" s="53"/>
      <c r="RSL2416" s="53"/>
      <c r="RSM2416" s="53"/>
      <c r="RSN2416" s="53"/>
      <c r="RSO2416" s="53"/>
      <c r="RSP2416" s="53"/>
      <c r="RSQ2416" s="53"/>
      <c r="RSR2416" s="53"/>
      <c r="RSS2416" s="53"/>
      <c r="RST2416" s="53"/>
      <c r="RSU2416" s="53"/>
      <c r="RSV2416" s="53"/>
      <c r="RSW2416" s="53"/>
      <c r="RSX2416" s="53"/>
      <c r="RSY2416" s="53"/>
      <c r="RSZ2416" s="53"/>
      <c r="RTA2416" s="53"/>
      <c r="RTB2416" s="53"/>
      <c r="RTC2416" s="53"/>
      <c r="RTD2416" s="53"/>
      <c r="RTE2416" s="53"/>
      <c r="RTF2416" s="53"/>
      <c r="RTG2416" s="53"/>
      <c r="RTH2416" s="53"/>
      <c r="RTI2416" s="53"/>
      <c r="RTJ2416" s="53"/>
      <c r="RTK2416" s="53"/>
      <c r="RTL2416" s="53"/>
      <c r="RTM2416" s="53"/>
      <c r="RTN2416" s="53"/>
      <c r="RTO2416" s="53"/>
      <c r="RTP2416" s="53"/>
      <c r="RTQ2416" s="53"/>
      <c r="RTR2416" s="53"/>
      <c r="RTS2416" s="53"/>
      <c r="RTT2416" s="53"/>
      <c r="RTU2416" s="53"/>
      <c r="RTV2416" s="53"/>
      <c r="RTW2416" s="53"/>
      <c r="RTX2416" s="53"/>
      <c r="RTY2416" s="53"/>
      <c r="RTZ2416" s="53"/>
      <c r="RUA2416" s="53"/>
      <c r="RUB2416" s="53"/>
      <c r="RUC2416" s="53"/>
      <c r="RUD2416" s="53"/>
      <c r="RUE2416" s="53"/>
      <c r="RUF2416" s="53"/>
      <c r="RUG2416" s="53"/>
      <c r="RUH2416" s="53"/>
      <c r="RUI2416" s="53"/>
      <c r="RUJ2416" s="53"/>
      <c r="RUK2416" s="53"/>
      <c r="RUL2416" s="53"/>
      <c r="RUM2416" s="53"/>
      <c r="RUN2416" s="53"/>
      <c r="RUO2416" s="53"/>
      <c r="RUP2416" s="53"/>
      <c r="RUQ2416" s="53"/>
      <c r="RUR2416" s="53"/>
      <c r="RUS2416" s="53"/>
      <c r="RUT2416" s="53"/>
      <c r="RUU2416" s="53"/>
      <c r="RUV2416" s="53"/>
      <c r="RUW2416" s="53"/>
      <c r="RUX2416" s="53"/>
      <c r="RUY2416" s="53"/>
      <c r="RUZ2416" s="53"/>
      <c r="RVA2416" s="53"/>
      <c r="RVB2416" s="53"/>
      <c r="RVC2416" s="53"/>
      <c r="RVD2416" s="53"/>
      <c r="RVE2416" s="53"/>
      <c r="RVF2416" s="53"/>
      <c r="RVG2416" s="53"/>
      <c r="RVH2416" s="53"/>
      <c r="RVI2416" s="53"/>
      <c r="RVJ2416" s="53"/>
      <c r="RVK2416" s="53"/>
      <c r="RVL2416" s="53"/>
      <c r="RVM2416" s="53"/>
      <c r="RVN2416" s="53"/>
      <c r="RVO2416" s="53"/>
      <c r="RVP2416" s="53"/>
      <c r="RVQ2416" s="53"/>
      <c r="RVR2416" s="53"/>
      <c r="RVS2416" s="53"/>
      <c r="RVT2416" s="53"/>
      <c r="RVU2416" s="53"/>
      <c r="RVV2416" s="53"/>
      <c r="RVW2416" s="53"/>
      <c r="RVX2416" s="53"/>
      <c r="RVY2416" s="53"/>
      <c r="RVZ2416" s="53"/>
      <c r="RWA2416" s="53"/>
      <c r="RWB2416" s="53"/>
      <c r="RWC2416" s="53"/>
      <c r="RWD2416" s="53"/>
      <c r="RWE2416" s="53"/>
      <c r="RWF2416" s="53"/>
      <c r="RWG2416" s="53"/>
      <c r="RWH2416" s="53"/>
      <c r="RWI2416" s="53"/>
      <c r="RWJ2416" s="53"/>
      <c r="RWK2416" s="53"/>
      <c r="RWL2416" s="53"/>
      <c r="RWM2416" s="53"/>
      <c r="RWN2416" s="53"/>
      <c r="RWO2416" s="53"/>
      <c r="RWP2416" s="53"/>
      <c r="RWQ2416" s="53"/>
      <c r="RWR2416" s="53"/>
      <c r="RWS2416" s="53"/>
      <c r="RWT2416" s="53"/>
      <c r="RWU2416" s="53"/>
      <c r="RWV2416" s="53"/>
      <c r="RWW2416" s="53"/>
      <c r="RWX2416" s="53"/>
      <c r="RWY2416" s="53"/>
      <c r="RWZ2416" s="53"/>
      <c r="RXA2416" s="53"/>
      <c r="RXB2416" s="53"/>
      <c r="RXC2416" s="53"/>
      <c r="RXD2416" s="53"/>
      <c r="RXE2416" s="53"/>
      <c r="RXF2416" s="53"/>
      <c r="RXG2416" s="53"/>
      <c r="RXH2416" s="53"/>
      <c r="RXI2416" s="53"/>
      <c r="RXJ2416" s="53"/>
      <c r="RXK2416" s="53"/>
      <c r="RXL2416" s="53"/>
      <c r="RXM2416" s="53"/>
      <c r="RXN2416" s="53"/>
      <c r="RXO2416" s="53"/>
      <c r="RXP2416" s="53"/>
      <c r="RXQ2416" s="53"/>
      <c r="RXR2416" s="53"/>
      <c r="RXS2416" s="53"/>
      <c r="RXT2416" s="53"/>
      <c r="RXU2416" s="53"/>
      <c r="RXV2416" s="53"/>
      <c r="RXW2416" s="53"/>
      <c r="RXX2416" s="53"/>
      <c r="RXY2416" s="53"/>
      <c r="RXZ2416" s="53"/>
      <c r="RYA2416" s="53"/>
      <c r="RYB2416" s="53"/>
      <c r="RYC2416" s="53"/>
      <c r="RYD2416" s="53"/>
      <c r="RYE2416" s="53"/>
      <c r="RYF2416" s="53"/>
      <c r="RYG2416" s="53"/>
      <c r="RYH2416" s="53"/>
      <c r="RYI2416" s="53"/>
      <c r="RYJ2416" s="53"/>
      <c r="RYK2416" s="53"/>
      <c r="RYL2416" s="53"/>
      <c r="RYM2416" s="53"/>
      <c r="RYN2416" s="53"/>
      <c r="RYO2416" s="53"/>
      <c r="RYP2416" s="53"/>
      <c r="RYQ2416" s="53"/>
      <c r="RYR2416" s="53"/>
      <c r="RYS2416" s="53"/>
      <c r="RYT2416" s="53"/>
      <c r="RYU2416" s="53"/>
      <c r="RYV2416" s="53"/>
      <c r="RYW2416" s="53"/>
      <c r="RYX2416" s="53"/>
      <c r="RYY2416" s="53"/>
      <c r="RYZ2416" s="53"/>
      <c r="RZA2416" s="53"/>
      <c r="RZB2416" s="53"/>
      <c r="RZC2416" s="53"/>
      <c r="RZD2416" s="53"/>
      <c r="RZE2416" s="53"/>
      <c r="RZF2416" s="53"/>
      <c r="RZG2416" s="53"/>
      <c r="RZH2416" s="53"/>
      <c r="RZI2416" s="53"/>
      <c r="RZJ2416" s="53"/>
      <c r="RZK2416" s="53"/>
      <c r="RZL2416" s="53"/>
      <c r="RZM2416" s="53"/>
      <c r="RZN2416" s="53"/>
      <c r="RZO2416" s="53"/>
      <c r="RZP2416" s="53"/>
      <c r="RZQ2416" s="53"/>
      <c r="RZR2416" s="53"/>
      <c r="RZS2416" s="53"/>
      <c r="RZT2416" s="53"/>
      <c r="RZU2416" s="53"/>
      <c r="RZV2416" s="53"/>
      <c r="RZW2416" s="53"/>
      <c r="RZX2416" s="53"/>
      <c r="RZY2416" s="53"/>
      <c r="RZZ2416" s="53"/>
      <c r="SAA2416" s="53"/>
      <c r="SAB2416" s="53"/>
      <c r="SAC2416" s="53"/>
      <c r="SAD2416" s="53"/>
      <c r="SAE2416" s="53"/>
      <c r="SAF2416" s="53"/>
      <c r="SAG2416" s="53"/>
      <c r="SAH2416" s="53"/>
      <c r="SAI2416" s="53"/>
      <c r="SAJ2416" s="53"/>
      <c r="SAK2416" s="53"/>
      <c r="SAL2416" s="53"/>
      <c r="SAM2416" s="53"/>
      <c r="SAN2416" s="53"/>
      <c r="SAO2416" s="53"/>
      <c r="SAP2416" s="53"/>
      <c r="SAQ2416" s="53"/>
      <c r="SAR2416" s="53"/>
      <c r="SAS2416" s="53"/>
      <c r="SAT2416" s="53"/>
      <c r="SAU2416" s="53"/>
      <c r="SAV2416" s="53"/>
      <c r="SAW2416" s="53"/>
      <c r="SAX2416" s="53"/>
      <c r="SAY2416" s="53"/>
      <c r="SAZ2416" s="53"/>
      <c r="SBA2416" s="53"/>
      <c r="SBB2416" s="53"/>
      <c r="SBC2416" s="53"/>
      <c r="SBD2416" s="53"/>
      <c r="SBE2416" s="53"/>
      <c r="SBF2416" s="53"/>
      <c r="SBG2416" s="53"/>
      <c r="SBH2416" s="53"/>
      <c r="SBI2416" s="53"/>
      <c r="SBJ2416" s="53"/>
      <c r="SBK2416" s="53"/>
      <c r="SBL2416" s="53"/>
      <c r="SBM2416" s="53"/>
      <c r="SBN2416" s="53"/>
      <c r="SBO2416" s="53"/>
      <c r="SBP2416" s="53"/>
      <c r="SBQ2416" s="53"/>
      <c r="SBR2416" s="53"/>
      <c r="SBS2416" s="53"/>
      <c r="SBT2416" s="53"/>
      <c r="SBU2416" s="53"/>
      <c r="SBV2416" s="53"/>
      <c r="SBW2416" s="53"/>
      <c r="SBX2416" s="53"/>
      <c r="SBY2416" s="53"/>
      <c r="SBZ2416" s="53"/>
      <c r="SCA2416" s="53"/>
      <c r="SCB2416" s="53"/>
      <c r="SCC2416" s="53"/>
      <c r="SCD2416" s="53"/>
      <c r="SCE2416" s="53"/>
      <c r="SCF2416" s="53"/>
      <c r="SCG2416" s="53"/>
      <c r="SCH2416" s="53"/>
      <c r="SCI2416" s="53"/>
      <c r="SCJ2416" s="53"/>
      <c r="SCK2416" s="53"/>
      <c r="SCL2416" s="53"/>
      <c r="SCM2416" s="53"/>
      <c r="SCN2416" s="53"/>
      <c r="SCO2416" s="53"/>
      <c r="SCP2416" s="53"/>
      <c r="SCQ2416" s="53"/>
      <c r="SCR2416" s="53"/>
      <c r="SCS2416" s="53"/>
      <c r="SCT2416" s="53"/>
      <c r="SCU2416" s="53"/>
      <c r="SCV2416" s="53"/>
      <c r="SCW2416" s="53"/>
      <c r="SCX2416" s="53"/>
      <c r="SCY2416" s="53"/>
      <c r="SCZ2416" s="53"/>
      <c r="SDA2416" s="53"/>
      <c r="SDB2416" s="53"/>
      <c r="SDC2416" s="53"/>
      <c r="SDD2416" s="53"/>
      <c r="SDE2416" s="53"/>
      <c r="SDF2416" s="53"/>
      <c r="SDG2416" s="53"/>
      <c r="SDH2416" s="53"/>
      <c r="SDI2416" s="53"/>
      <c r="SDJ2416" s="53"/>
      <c r="SDK2416" s="53"/>
      <c r="SDL2416" s="53"/>
      <c r="SDM2416" s="53"/>
      <c r="SDN2416" s="53"/>
      <c r="SDO2416" s="53"/>
      <c r="SDP2416" s="53"/>
      <c r="SDQ2416" s="53"/>
      <c r="SDR2416" s="53"/>
      <c r="SDS2416" s="53"/>
      <c r="SDT2416" s="53"/>
      <c r="SDU2416" s="53"/>
      <c r="SDV2416" s="53"/>
      <c r="SDW2416" s="53"/>
      <c r="SDX2416" s="53"/>
      <c r="SDY2416" s="53"/>
      <c r="SDZ2416" s="53"/>
      <c r="SEA2416" s="53"/>
      <c r="SEB2416" s="53"/>
      <c r="SEC2416" s="53"/>
      <c r="SED2416" s="53"/>
      <c r="SEE2416" s="53"/>
      <c r="SEF2416" s="53"/>
      <c r="SEG2416" s="53"/>
      <c r="SEH2416" s="53"/>
      <c r="SEI2416" s="53"/>
      <c r="SEJ2416" s="53"/>
      <c r="SEK2416" s="53"/>
      <c r="SEL2416" s="53"/>
      <c r="SEM2416" s="53"/>
      <c r="SEN2416" s="53"/>
      <c r="SEO2416" s="53"/>
      <c r="SEP2416" s="53"/>
      <c r="SEQ2416" s="53"/>
      <c r="SER2416" s="53"/>
      <c r="SES2416" s="53"/>
      <c r="SET2416" s="53"/>
      <c r="SEU2416" s="53"/>
      <c r="SEV2416" s="53"/>
      <c r="SEW2416" s="53"/>
      <c r="SEX2416" s="53"/>
      <c r="SEY2416" s="53"/>
      <c r="SEZ2416" s="53"/>
      <c r="SFA2416" s="53"/>
      <c r="SFB2416" s="53"/>
      <c r="SFC2416" s="53"/>
      <c r="SFD2416" s="53"/>
      <c r="SFE2416" s="53"/>
      <c r="SFF2416" s="53"/>
      <c r="SFG2416" s="53"/>
      <c r="SFH2416" s="53"/>
      <c r="SFI2416" s="53"/>
      <c r="SFJ2416" s="53"/>
      <c r="SFK2416" s="53"/>
      <c r="SFL2416" s="53"/>
      <c r="SFM2416" s="53"/>
      <c r="SFN2416" s="53"/>
      <c r="SFO2416" s="53"/>
      <c r="SFP2416" s="53"/>
      <c r="SFQ2416" s="53"/>
      <c r="SFR2416" s="53"/>
      <c r="SFS2416" s="53"/>
      <c r="SFT2416" s="53"/>
      <c r="SFU2416" s="53"/>
      <c r="SFV2416" s="53"/>
      <c r="SFW2416" s="53"/>
      <c r="SFX2416" s="53"/>
      <c r="SFY2416" s="53"/>
      <c r="SFZ2416" s="53"/>
      <c r="SGA2416" s="53"/>
      <c r="SGB2416" s="53"/>
      <c r="SGC2416" s="53"/>
      <c r="SGD2416" s="53"/>
      <c r="SGE2416" s="53"/>
      <c r="SGF2416" s="53"/>
      <c r="SGG2416" s="53"/>
      <c r="SGH2416" s="53"/>
      <c r="SGI2416" s="53"/>
      <c r="SGJ2416" s="53"/>
      <c r="SGK2416" s="53"/>
      <c r="SGL2416" s="53"/>
      <c r="SGM2416" s="53"/>
      <c r="SGN2416" s="53"/>
      <c r="SGO2416" s="53"/>
      <c r="SGP2416" s="53"/>
      <c r="SGQ2416" s="53"/>
      <c r="SGR2416" s="53"/>
      <c r="SGS2416" s="53"/>
      <c r="SGT2416" s="53"/>
      <c r="SGU2416" s="53"/>
      <c r="SGV2416" s="53"/>
      <c r="SGW2416" s="53"/>
      <c r="SGX2416" s="53"/>
      <c r="SGY2416" s="53"/>
      <c r="SGZ2416" s="53"/>
      <c r="SHA2416" s="53"/>
      <c r="SHB2416" s="53"/>
      <c r="SHC2416" s="53"/>
      <c r="SHD2416" s="53"/>
      <c r="SHE2416" s="53"/>
      <c r="SHF2416" s="53"/>
      <c r="SHG2416" s="53"/>
      <c r="SHH2416" s="53"/>
      <c r="SHI2416" s="53"/>
      <c r="SHJ2416" s="53"/>
      <c r="SHK2416" s="53"/>
      <c r="SHL2416" s="53"/>
      <c r="SHM2416" s="53"/>
      <c r="SHN2416" s="53"/>
      <c r="SHO2416" s="53"/>
      <c r="SHP2416" s="53"/>
      <c r="SHQ2416" s="53"/>
      <c r="SHR2416" s="53"/>
      <c r="SHS2416" s="53"/>
      <c r="SHT2416" s="53"/>
      <c r="SHU2416" s="53"/>
      <c r="SHV2416" s="53"/>
      <c r="SHW2416" s="53"/>
      <c r="SHX2416" s="53"/>
      <c r="SHY2416" s="53"/>
      <c r="SHZ2416" s="53"/>
      <c r="SIA2416" s="53"/>
      <c r="SIB2416" s="53"/>
      <c r="SIC2416" s="53"/>
      <c r="SID2416" s="53"/>
      <c r="SIE2416" s="53"/>
      <c r="SIF2416" s="53"/>
      <c r="SIG2416" s="53"/>
      <c r="SIH2416" s="53"/>
      <c r="SII2416" s="53"/>
      <c r="SIJ2416" s="53"/>
      <c r="SIK2416" s="53"/>
      <c r="SIL2416" s="53"/>
      <c r="SIM2416" s="53"/>
      <c r="SIN2416" s="53"/>
      <c r="SIO2416" s="53"/>
      <c r="SIP2416" s="53"/>
      <c r="SIQ2416" s="53"/>
      <c r="SIR2416" s="53"/>
      <c r="SIS2416" s="53"/>
      <c r="SIT2416" s="53"/>
      <c r="SIU2416" s="53"/>
      <c r="SIV2416" s="53"/>
      <c r="SIW2416" s="53"/>
      <c r="SIX2416" s="53"/>
      <c r="SIY2416" s="53"/>
      <c r="SIZ2416" s="53"/>
      <c r="SJA2416" s="53"/>
      <c r="SJB2416" s="53"/>
      <c r="SJC2416" s="53"/>
      <c r="SJD2416" s="53"/>
      <c r="SJE2416" s="53"/>
      <c r="SJF2416" s="53"/>
      <c r="SJG2416" s="53"/>
      <c r="SJH2416" s="53"/>
      <c r="SJI2416" s="53"/>
      <c r="SJJ2416" s="53"/>
      <c r="SJK2416" s="53"/>
      <c r="SJL2416" s="53"/>
      <c r="SJM2416" s="53"/>
      <c r="SJN2416" s="53"/>
      <c r="SJO2416" s="53"/>
      <c r="SJP2416" s="53"/>
      <c r="SJQ2416" s="53"/>
      <c r="SJR2416" s="53"/>
      <c r="SJS2416" s="53"/>
      <c r="SJT2416" s="53"/>
      <c r="SJU2416" s="53"/>
      <c r="SJV2416" s="53"/>
      <c r="SJW2416" s="53"/>
      <c r="SJX2416" s="53"/>
      <c r="SJY2416" s="53"/>
      <c r="SJZ2416" s="53"/>
      <c r="SKA2416" s="53"/>
      <c r="SKB2416" s="53"/>
      <c r="SKC2416" s="53"/>
      <c r="SKD2416" s="53"/>
      <c r="SKE2416" s="53"/>
      <c r="SKF2416" s="53"/>
      <c r="SKG2416" s="53"/>
      <c r="SKH2416" s="53"/>
      <c r="SKI2416" s="53"/>
      <c r="SKJ2416" s="53"/>
      <c r="SKK2416" s="53"/>
      <c r="SKL2416" s="53"/>
      <c r="SKM2416" s="53"/>
      <c r="SKN2416" s="53"/>
      <c r="SKO2416" s="53"/>
      <c r="SKP2416" s="53"/>
      <c r="SKQ2416" s="53"/>
      <c r="SKR2416" s="53"/>
      <c r="SKS2416" s="53"/>
      <c r="SKT2416" s="53"/>
      <c r="SKU2416" s="53"/>
      <c r="SKV2416" s="53"/>
      <c r="SKW2416" s="53"/>
      <c r="SKX2416" s="53"/>
      <c r="SKY2416" s="53"/>
      <c r="SKZ2416" s="53"/>
      <c r="SLA2416" s="53"/>
      <c r="SLB2416" s="53"/>
      <c r="SLC2416" s="53"/>
      <c r="SLD2416" s="53"/>
      <c r="SLE2416" s="53"/>
      <c r="SLF2416" s="53"/>
      <c r="SLG2416" s="53"/>
      <c r="SLH2416" s="53"/>
      <c r="SLI2416" s="53"/>
      <c r="SLJ2416" s="53"/>
      <c r="SLK2416" s="53"/>
      <c r="SLL2416" s="53"/>
      <c r="SLM2416" s="53"/>
      <c r="SLN2416" s="53"/>
      <c r="SLO2416" s="53"/>
      <c r="SLP2416" s="53"/>
      <c r="SLQ2416" s="53"/>
      <c r="SLR2416" s="53"/>
      <c r="SLS2416" s="53"/>
      <c r="SLT2416" s="53"/>
      <c r="SLU2416" s="53"/>
      <c r="SLV2416" s="53"/>
      <c r="SLW2416" s="53"/>
      <c r="SLX2416" s="53"/>
      <c r="SLY2416" s="53"/>
      <c r="SLZ2416" s="53"/>
      <c r="SMA2416" s="53"/>
      <c r="SMB2416" s="53"/>
      <c r="SMC2416" s="53"/>
      <c r="SMD2416" s="53"/>
      <c r="SME2416" s="53"/>
      <c r="SMF2416" s="53"/>
      <c r="SMG2416" s="53"/>
      <c r="SMH2416" s="53"/>
      <c r="SMI2416" s="53"/>
      <c r="SMJ2416" s="53"/>
      <c r="SMK2416" s="53"/>
      <c r="SML2416" s="53"/>
      <c r="SMM2416" s="53"/>
      <c r="SMN2416" s="53"/>
      <c r="SMO2416" s="53"/>
      <c r="SMP2416" s="53"/>
      <c r="SMQ2416" s="53"/>
      <c r="SMR2416" s="53"/>
      <c r="SMS2416" s="53"/>
      <c r="SMT2416" s="53"/>
      <c r="SMU2416" s="53"/>
      <c r="SMV2416" s="53"/>
      <c r="SMW2416" s="53"/>
      <c r="SMX2416" s="53"/>
      <c r="SMY2416" s="53"/>
      <c r="SMZ2416" s="53"/>
      <c r="SNA2416" s="53"/>
      <c r="SNB2416" s="53"/>
      <c r="SNC2416" s="53"/>
      <c r="SND2416" s="53"/>
      <c r="SNE2416" s="53"/>
      <c r="SNF2416" s="53"/>
      <c r="SNG2416" s="53"/>
      <c r="SNH2416" s="53"/>
      <c r="SNI2416" s="53"/>
      <c r="SNJ2416" s="53"/>
      <c r="SNK2416" s="53"/>
      <c r="SNL2416" s="53"/>
      <c r="SNM2416" s="53"/>
      <c r="SNN2416" s="53"/>
      <c r="SNO2416" s="53"/>
      <c r="SNP2416" s="53"/>
      <c r="SNQ2416" s="53"/>
      <c r="SNR2416" s="53"/>
      <c r="SNS2416" s="53"/>
      <c r="SNT2416" s="53"/>
      <c r="SNU2416" s="53"/>
      <c r="SNV2416" s="53"/>
      <c r="SNW2416" s="53"/>
      <c r="SNX2416" s="53"/>
      <c r="SNY2416" s="53"/>
      <c r="SNZ2416" s="53"/>
      <c r="SOA2416" s="53"/>
      <c r="SOB2416" s="53"/>
      <c r="SOC2416" s="53"/>
      <c r="SOD2416" s="53"/>
      <c r="SOE2416" s="53"/>
      <c r="SOF2416" s="53"/>
      <c r="SOG2416" s="53"/>
      <c r="SOH2416" s="53"/>
      <c r="SOI2416" s="53"/>
      <c r="SOJ2416" s="53"/>
      <c r="SOK2416" s="53"/>
      <c r="SOL2416" s="53"/>
      <c r="SOM2416" s="53"/>
      <c r="SON2416" s="53"/>
      <c r="SOO2416" s="53"/>
      <c r="SOP2416" s="53"/>
      <c r="SOQ2416" s="53"/>
      <c r="SOR2416" s="53"/>
      <c r="SOS2416" s="53"/>
      <c r="SOT2416" s="53"/>
      <c r="SOU2416" s="53"/>
      <c r="SOV2416" s="53"/>
      <c r="SOW2416" s="53"/>
      <c r="SOX2416" s="53"/>
      <c r="SOY2416" s="53"/>
      <c r="SOZ2416" s="53"/>
      <c r="SPA2416" s="53"/>
      <c r="SPB2416" s="53"/>
      <c r="SPC2416" s="53"/>
      <c r="SPD2416" s="53"/>
      <c r="SPE2416" s="53"/>
      <c r="SPF2416" s="53"/>
      <c r="SPG2416" s="53"/>
      <c r="SPH2416" s="53"/>
      <c r="SPI2416" s="53"/>
      <c r="SPJ2416" s="53"/>
      <c r="SPK2416" s="53"/>
      <c r="SPL2416" s="53"/>
      <c r="SPM2416" s="53"/>
      <c r="SPN2416" s="53"/>
      <c r="SPO2416" s="53"/>
      <c r="SPP2416" s="53"/>
      <c r="SPQ2416" s="53"/>
      <c r="SPR2416" s="53"/>
      <c r="SPS2416" s="53"/>
      <c r="SPT2416" s="53"/>
      <c r="SPU2416" s="53"/>
      <c r="SPV2416" s="53"/>
      <c r="SPW2416" s="53"/>
      <c r="SPX2416" s="53"/>
      <c r="SPY2416" s="53"/>
      <c r="SPZ2416" s="53"/>
      <c r="SQA2416" s="53"/>
      <c r="SQB2416" s="53"/>
      <c r="SQC2416" s="53"/>
      <c r="SQD2416" s="53"/>
      <c r="SQE2416" s="53"/>
      <c r="SQF2416" s="53"/>
      <c r="SQG2416" s="53"/>
      <c r="SQH2416" s="53"/>
      <c r="SQI2416" s="53"/>
      <c r="SQJ2416" s="53"/>
      <c r="SQK2416" s="53"/>
      <c r="SQL2416" s="53"/>
      <c r="SQM2416" s="53"/>
      <c r="SQN2416" s="53"/>
      <c r="SQO2416" s="53"/>
      <c r="SQP2416" s="53"/>
      <c r="SQQ2416" s="53"/>
      <c r="SQR2416" s="53"/>
      <c r="SQS2416" s="53"/>
      <c r="SQT2416" s="53"/>
      <c r="SQU2416" s="53"/>
      <c r="SQV2416" s="53"/>
      <c r="SQW2416" s="53"/>
      <c r="SQX2416" s="53"/>
      <c r="SQY2416" s="53"/>
      <c r="SQZ2416" s="53"/>
      <c r="SRA2416" s="53"/>
      <c r="SRB2416" s="53"/>
      <c r="SRC2416" s="53"/>
      <c r="SRD2416" s="53"/>
      <c r="SRE2416" s="53"/>
      <c r="SRF2416" s="53"/>
      <c r="SRG2416" s="53"/>
      <c r="SRH2416" s="53"/>
      <c r="SRI2416" s="53"/>
      <c r="SRJ2416" s="53"/>
      <c r="SRK2416" s="53"/>
      <c r="SRL2416" s="53"/>
      <c r="SRM2416" s="53"/>
      <c r="SRN2416" s="53"/>
      <c r="SRO2416" s="53"/>
      <c r="SRP2416" s="53"/>
      <c r="SRQ2416" s="53"/>
      <c r="SRR2416" s="53"/>
      <c r="SRS2416" s="53"/>
      <c r="SRT2416" s="53"/>
      <c r="SRU2416" s="53"/>
      <c r="SRV2416" s="53"/>
      <c r="SRW2416" s="53"/>
      <c r="SRX2416" s="53"/>
      <c r="SRY2416" s="53"/>
      <c r="SRZ2416" s="53"/>
      <c r="SSA2416" s="53"/>
      <c r="SSB2416" s="53"/>
      <c r="SSC2416" s="53"/>
      <c r="SSD2416" s="53"/>
      <c r="SSE2416" s="53"/>
      <c r="SSF2416" s="53"/>
      <c r="SSG2416" s="53"/>
      <c r="SSH2416" s="53"/>
      <c r="SSI2416" s="53"/>
      <c r="SSJ2416" s="53"/>
      <c r="SSK2416" s="53"/>
      <c r="SSL2416" s="53"/>
      <c r="SSM2416" s="53"/>
      <c r="SSN2416" s="53"/>
      <c r="SSO2416" s="53"/>
      <c r="SSP2416" s="53"/>
      <c r="SSQ2416" s="53"/>
      <c r="SSR2416" s="53"/>
      <c r="SSS2416" s="53"/>
      <c r="SST2416" s="53"/>
      <c r="SSU2416" s="53"/>
      <c r="SSV2416" s="53"/>
      <c r="SSW2416" s="53"/>
      <c r="SSX2416" s="53"/>
      <c r="SSY2416" s="53"/>
      <c r="SSZ2416" s="53"/>
      <c r="STA2416" s="53"/>
      <c r="STB2416" s="53"/>
      <c r="STC2416" s="53"/>
      <c r="STD2416" s="53"/>
      <c r="STE2416" s="53"/>
      <c r="STF2416" s="53"/>
      <c r="STG2416" s="53"/>
      <c r="STH2416" s="53"/>
      <c r="STI2416" s="53"/>
      <c r="STJ2416" s="53"/>
      <c r="STK2416" s="53"/>
      <c r="STL2416" s="53"/>
      <c r="STM2416" s="53"/>
      <c r="STN2416" s="53"/>
      <c r="STO2416" s="53"/>
      <c r="STP2416" s="53"/>
      <c r="STQ2416" s="53"/>
      <c r="STR2416" s="53"/>
      <c r="STS2416" s="53"/>
      <c r="STT2416" s="53"/>
      <c r="STU2416" s="53"/>
      <c r="STV2416" s="53"/>
      <c r="STW2416" s="53"/>
      <c r="STX2416" s="53"/>
      <c r="STY2416" s="53"/>
      <c r="STZ2416" s="53"/>
      <c r="SUA2416" s="53"/>
      <c r="SUB2416" s="53"/>
      <c r="SUC2416" s="53"/>
      <c r="SUD2416" s="53"/>
      <c r="SUE2416" s="53"/>
      <c r="SUF2416" s="53"/>
      <c r="SUG2416" s="53"/>
      <c r="SUH2416" s="53"/>
      <c r="SUI2416" s="53"/>
      <c r="SUJ2416" s="53"/>
      <c r="SUK2416" s="53"/>
      <c r="SUL2416" s="53"/>
      <c r="SUM2416" s="53"/>
      <c r="SUN2416" s="53"/>
      <c r="SUO2416" s="53"/>
      <c r="SUP2416" s="53"/>
      <c r="SUQ2416" s="53"/>
      <c r="SUR2416" s="53"/>
      <c r="SUS2416" s="53"/>
      <c r="SUT2416" s="53"/>
      <c r="SUU2416" s="53"/>
      <c r="SUV2416" s="53"/>
      <c r="SUW2416" s="53"/>
      <c r="SUX2416" s="53"/>
      <c r="SUY2416" s="53"/>
      <c r="SUZ2416" s="53"/>
      <c r="SVA2416" s="53"/>
      <c r="SVB2416" s="53"/>
      <c r="SVC2416" s="53"/>
      <c r="SVD2416" s="53"/>
      <c r="SVE2416" s="53"/>
      <c r="SVF2416" s="53"/>
      <c r="SVG2416" s="53"/>
      <c r="SVH2416" s="53"/>
      <c r="SVI2416" s="53"/>
      <c r="SVJ2416" s="53"/>
      <c r="SVK2416" s="53"/>
      <c r="SVL2416" s="53"/>
      <c r="SVM2416" s="53"/>
      <c r="SVN2416" s="53"/>
      <c r="SVO2416" s="53"/>
      <c r="SVP2416" s="53"/>
      <c r="SVQ2416" s="53"/>
      <c r="SVR2416" s="53"/>
      <c r="SVS2416" s="53"/>
      <c r="SVT2416" s="53"/>
      <c r="SVU2416" s="53"/>
      <c r="SVV2416" s="53"/>
      <c r="SVW2416" s="53"/>
      <c r="SVX2416" s="53"/>
      <c r="SVY2416" s="53"/>
      <c r="SVZ2416" s="53"/>
      <c r="SWA2416" s="53"/>
      <c r="SWB2416" s="53"/>
      <c r="SWC2416" s="53"/>
      <c r="SWD2416" s="53"/>
      <c r="SWE2416" s="53"/>
      <c r="SWF2416" s="53"/>
      <c r="SWG2416" s="53"/>
      <c r="SWH2416" s="53"/>
      <c r="SWI2416" s="53"/>
      <c r="SWJ2416" s="53"/>
      <c r="SWK2416" s="53"/>
      <c r="SWL2416" s="53"/>
      <c r="SWM2416" s="53"/>
      <c r="SWN2416" s="53"/>
      <c r="SWO2416" s="53"/>
      <c r="SWP2416" s="53"/>
      <c r="SWQ2416" s="53"/>
      <c r="SWR2416" s="53"/>
      <c r="SWS2416" s="53"/>
      <c r="SWT2416" s="53"/>
      <c r="SWU2416" s="53"/>
      <c r="SWV2416" s="53"/>
      <c r="SWW2416" s="53"/>
      <c r="SWX2416" s="53"/>
      <c r="SWY2416" s="53"/>
      <c r="SWZ2416" s="53"/>
      <c r="SXA2416" s="53"/>
      <c r="SXB2416" s="53"/>
      <c r="SXC2416" s="53"/>
      <c r="SXD2416" s="53"/>
      <c r="SXE2416" s="53"/>
      <c r="SXF2416" s="53"/>
      <c r="SXG2416" s="53"/>
      <c r="SXH2416" s="53"/>
      <c r="SXI2416" s="53"/>
      <c r="SXJ2416" s="53"/>
      <c r="SXK2416" s="53"/>
      <c r="SXL2416" s="53"/>
      <c r="SXM2416" s="53"/>
      <c r="SXN2416" s="53"/>
      <c r="SXO2416" s="53"/>
      <c r="SXP2416" s="53"/>
      <c r="SXQ2416" s="53"/>
      <c r="SXR2416" s="53"/>
      <c r="SXS2416" s="53"/>
      <c r="SXT2416" s="53"/>
      <c r="SXU2416" s="53"/>
      <c r="SXV2416" s="53"/>
      <c r="SXW2416" s="53"/>
      <c r="SXX2416" s="53"/>
      <c r="SXY2416" s="53"/>
      <c r="SXZ2416" s="53"/>
      <c r="SYA2416" s="53"/>
      <c r="SYB2416" s="53"/>
      <c r="SYC2416" s="53"/>
      <c r="SYD2416" s="53"/>
      <c r="SYE2416" s="53"/>
      <c r="SYF2416" s="53"/>
      <c r="SYG2416" s="53"/>
      <c r="SYH2416" s="53"/>
      <c r="SYI2416" s="53"/>
      <c r="SYJ2416" s="53"/>
      <c r="SYK2416" s="53"/>
      <c r="SYL2416" s="53"/>
      <c r="SYM2416" s="53"/>
      <c r="SYN2416" s="53"/>
      <c r="SYO2416" s="53"/>
      <c r="SYP2416" s="53"/>
      <c r="SYQ2416" s="53"/>
      <c r="SYR2416" s="53"/>
      <c r="SYS2416" s="53"/>
      <c r="SYT2416" s="53"/>
      <c r="SYU2416" s="53"/>
      <c r="SYV2416" s="53"/>
      <c r="SYW2416" s="53"/>
      <c r="SYX2416" s="53"/>
      <c r="SYY2416" s="53"/>
      <c r="SYZ2416" s="53"/>
      <c r="SZA2416" s="53"/>
      <c r="SZB2416" s="53"/>
      <c r="SZC2416" s="53"/>
      <c r="SZD2416" s="53"/>
      <c r="SZE2416" s="53"/>
      <c r="SZF2416" s="53"/>
      <c r="SZG2416" s="53"/>
      <c r="SZH2416" s="53"/>
      <c r="SZI2416" s="53"/>
      <c r="SZJ2416" s="53"/>
      <c r="SZK2416" s="53"/>
      <c r="SZL2416" s="53"/>
      <c r="SZM2416" s="53"/>
      <c r="SZN2416" s="53"/>
      <c r="SZO2416" s="53"/>
      <c r="SZP2416" s="53"/>
      <c r="SZQ2416" s="53"/>
      <c r="SZR2416" s="53"/>
      <c r="SZS2416" s="53"/>
      <c r="SZT2416" s="53"/>
      <c r="SZU2416" s="53"/>
      <c r="SZV2416" s="53"/>
      <c r="SZW2416" s="53"/>
      <c r="SZX2416" s="53"/>
      <c r="SZY2416" s="53"/>
      <c r="SZZ2416" s="53"/>
      <c r="TAA2416" s="53"/>
      <c r="TAB2416" s="53"/>
      <c r="TAC2416" s="53"/>
      <c r="TAD2416" s="53"/>
      <c r="TAE2416" s="53"/>
      <c r="TAF2416" s="53"/>
      <c r="TAG2416" s="53"/>
      <c r="TAH2416" s="53"/>
      <c r="TAI2416" s="53"/>
      <c r="TAJ2416" s="53"/>
      <c r="TAK2416" s="53"/>
      <c r="TAL2416" s="53"/>
      <c r="TAM2416" s="53"/>
      <c r="TAN2416" s="53"/>
      <c r="TAO2416" s="53"/>
      <c r="TAP2416" s="53"/>
      <c r="TAQ2416" s="53"/>
      <c r="TAR2416" s="53"/>
      <c r="TAS2416" s="53"/>
      <c r="TAT2416" s="53"/>
      <c r="TAU2416" s="53"/>
      <c r="TAV2416" s="53"/>
      <c r="TAW2416" s="53"/>
      <c r="TAX2416" s="53"/>
      <c r="TAY2416" s="53"/>
      <c r="TAZ2416" s="53"/>
      <c r="TBA2416" s="53"/>
      <c r="TBB2416" s="53"/>
      <c r="TBC2416" s="53"/>
      <c r="TBD2416" s="53"/>
      <c r="TBE2416" s="53"/>
      <c r="TBF2416" s="53"/>
      <c r="TBG2416" s="53"/>
      <c r="TBH2416" s="53"/>
      <c r="TBI2416" s="53"/>
      <c r="TBJ2416" s="53"/>
      <c r="TBK2416" s="53"/>
      <c r="TBL2416" s="53"/>
      <c r="TBM2416" s="53"/>
      <c r="TBN2416" s="53"/>
      <c r="TBO2416" s="53"/>
      <c r="TBP2416" s="53"/>
      <c r="TBQ2416" s="53"/>
      <c r="TBR2416" s="53"/>
      <c r="TBS2416" s="53"/>
      <c r="TBT2416" s="53"/>
      <c r="TBU2416" s="53"/>
      <c r="TBV2416" s="53"/>
      <c r="TBW2416" s="53"/>
      <c r="TBX2416" s="53"/>
      <c r="TBY2416" s="53"/>
      <c r="TBZ2416" s="53"/>
      <c r="TCA2416" s="53"/>
      <c r="TCB2416" s="53"/>
      <c r="TCC2416" s="53"/>
      <c r="TCD2416" s="53"/>
      <c r="TCE2416" s="53"/>
      <c r="TCF2416" s="53"/>
      <c r="TCG2416" s="53"/>
      <c r="TCH2416" s="53"/>
      <c r="TCI2416" s="53"/>
      <c r="TCJ2416" s="53"/>
      <c r="TCK2416" s="53"/>
      <c r="TCL2416" s="53"/>
      <c r="TCM2416" s="53"/>
      <c r="TCN2416" s="53"/>
      <c r="TCO2416" s="53"/>
      <c r="TCP2416" s="53"/>
      <c r="TCQ2416" s="53"/>
      <c r="TCR2416" s="53"/>
      <c r="TCS2416" s="53"/>
      <c r="TCT2416" s="53"/>
      <c r="TCU2416" s="53"/>
      <c r="TCV2416" s="53"/>
      <c r="TCW2416" s="53"/>
      <c r="TCX2416" s="53"/>
      <c r="TCY2416" s="53"/>
      <c r="TCZ2416" s="53"/>
      <c r="TDA2416" s="53"/>
      <c r="TDB2416" s="53"/>
      <c r="TDC2416" s="53"/>
      <c r="TDD2416" s="53"/>
      <c r="TDE2416" s="53"/>
      <c r="TDF2416" s="53"/>
      <c r="TDG2416" s="53"/>
      <c r="TDH2416" s="53"/>
      <c r="TDI2416" s="53"/>
      <c r="TDJ2416" s="53"/>
      <c r="TDK2416" s="53"/>
      <c r="TDL2416" s="53"/>
      <c r="TDM2416" s="53"/>
      <c r="TDN2416" s="53"/>
      <c r="TDO2416" s="53"/>
      <c r="TDP2416" s="53"/>
      <c r="TDQ2416" s="53"/>
      <c r="TDR2416" s="53"/>
      <c r="TDS2416" s="53"/>
      <c r="TDT2416" s="53"/>
      <c r="TDU2416" s="53"/>
      <c r="TDV2416" s="53"/>
      <c r="TDW2416" s="53"/>
      <c r="TDX2416" s="53"/>
      <c r="TDY2416" s="53"/>
      <c r="TDZ2416" s="53"/>
      <c r="TEA2416" s="53"/>
      <c r="TEB2416" s="53"/>
      <c r="TEC2416" s="53"/>
      <c r="TED2416" s="53"/>
      <c r="TEE2416" s="53"/>
      <c r="TEF2416" s="53"/>
      <c r="TEG2416" s="53"/>
      <c r="TEH2416" s="53"/>
      <c r="TEI2416" s="53"/>
      <c r="TEJ2416" s="53"/>
      <c r="TEK2416" s="53"/>
      <c r="TEL2416" s="53"/>
      <c r="TEM2416" s="53"/>
      <c r="TEN2416" s="53"/>
      <c r="TEO2416" s="53"/>
      <c r="TEP2416" s="53"/>
      <c r="TEQ2416" s="53"/>
      <c r="TER2416" s="53"/>
      <c r="TES2416" s="53"/>
      <c r="TET2416" s="53"/>
      <c r="TEU2416" s="53"/>
      <c r="TEV2416" s="53"/>
      <c r="TEW2416" s="53"/>
      <c r="TEX2416" s="53"/>
      <c r="TEY2416" s="53"/>
      <c r="TEZ2416" s="53"/>
      <c r="TFA2416" s="53"/>
      <c r="TFB2416" s="53"/>
      <c r="TFC2416" s="53"/>
      <c r="TFD2416" s="53"/>
      <c r="TFE2416" s="53"/>
      <c r="TFF2416" s="53"/>
      <c r="TFG2416" s="53"/>
      <c r="TFH2416" s="53"/>
      <c r="TFI2416" s="53"/>
      <c r="TFJ2416" s="53"/>
      <c r="TFK2416" s="53"/>
      <c r="TFL2416" s="53"/>
      <c r="TFM2416" s="53"/>
      <c r="TFN2416" s="53"/>
      <c r="TFO2416" s="53"/>
      <c r="TFP2416" s="53"/>
      <c r="TFQ2416" s="53"/>
      <c r="TFR2416" s="53"/>
      <c r="TFS2416" s="53"/>
      <c r="TFT2416" s="53"/>
      <c r="TFU2416" s="53"/>
      <c r="TFV2416" s="53"/>
      <c r="TFW2416" s="53"/>
      <c r="TFX2416" s="53"/>
      <c r="TFY2416" s="53"/>
      <c r="TFZ2416" s="53"/>
      <c r="TGA2416" s="53"/>
      <c r="TGB2416" s="53"/>
      <c r="TGC2416" s="53"/>
      <c r="TGD2416" s="53"/>
      <c r="TGE2416" s="53"/>
      <c r="TGF2416" s="53"/>
      <c r="TGG2416" s="53"/>
      <c r="TGH2416" s="53"/>
      <c r="TGI2416" s="53"/>
      <c r="TGJ2416" s="53"/>
      <c r="TGK2416" s="53"/>
      <c r="TGL2416" s="53"/>
      <c r="TGM2416" s="53"/>
      <c r="TGN2416" s="53"/>
      <c r="TGO2416" s="53"/>
      <c r="TGP2416" s="53"/>
      <c r="TGQ2416" s="53"/>
      <c r="TGR2416" s="53"/>
      <c r="TGS2416" s="53"/>
      <c r="TGT2416" s="53"/>
      <c r="TGU2416" s="53"/>
      <c r="TGV2416" s="53"/>
      <c r="TGW2416" s="53"/>
      <c r="TGX2416" s="53"/>
      <c r="TGY2416" s="53"/>
      <c r="TGZ2416" s="53"/>
      <c r="THA2416" s="53"/>
      <c r="THB2416" s="53"/>
      <c r="THC2416" s="53"/>
      <c r="THD2416" s="53"/>
      <c r="THE2416" s="53"/>
      <c r="THF2416" s="53"/>
      <c r="THG2416" s="53"/>
      <c r="THH2416" s="53"/>
      <c r="THI2416" s="53"/>
      <c r="THJ2416" s="53"/>
      <c r="THK2416" s="53"/>
      <c r="THL2416" s="53"/>
      <c r="THM2416" s="53"/>
      <c r="THN2416" s="53"/>
      <c r="THO2416" s="53"/>
      <c r="THP2416" s="53"/>
      <c r="THQ2416" s="53"/>
      <c r="THR2416" s="53"/>
      <c r="THS2416" s="53"/>
      <c r="THT2416" s="53"/>
      <c r="THU2416" s="53"/>
      <c r="THV2416" s="53"/>
      <c r="THW2416" s="53"/>
      <c r="THX2416" s="53"/>
      <c r="THY2416" s="53"/>
      <c r="THZ2416" s="53"/>
      <c r="TIA2416" s="53"/>
      <c r="TIB2416" s="53"/>
      <c r="TIC2416" s="53"/>
      <c r="TID2416" s="53"/>
      <c r="TIE2416" s="53"/>
      <c r="TIF2416" s="53"/>
      <c r="TIG2416" s="53"/>
      <c r="TIH2416" s="53"/>
      <c r="TII2416" s="53"/>
      <c r="TIJ2416" s="53"/>
      <c r="TIK2416" s="53"/>
      <c r="TIL2416" s="53"/>
      <c r="TIM2416" s="53"/>
      <c r="TIN2416" s="53"/>
      <c r="TIO2416" s="53"/>
      <c r="TIP2416" s="53"/>
      <c r="TIQ2416" s="53"/>
      <c r="TIR2416" s="53"/>
      <c r="TIS2416" s="53"/>
      <c r="TIT2416" s="53"/>
      <c r="TIU2416" s="53"/>
      <c r="TIV2416" s="53"/>
      <c r="TIW2416" s="53"/>
      <c r="TIX2416" s="53"/>
      <c r="TIY2416" s="53"/>
      <c r="TIZ2416" s="53"/>
      <c r="TJA2416" s="53"/>
      <c r="TJB2416" s="53"/>
      <c r="TJC2416" s="53"/>
      <c r="TJD2416" s="53"/>
      <c r="TJE2416" s="53"/>
      <c r="TJF2416" s="53"/>
      <c r="TJG2416" s="53"/>
      <c r="TJH2416" s="53"/>
      <c r="TJI2416" s="53"/>
      <c r="TJJ2416" s="53"/>
      <c r="TJK2416" s="53"/>
      <c r="TJL2416" s="53"/>
      <c r="TJM2416" s="53"/>
      <c r="TJN2416" s="53"/>
      <c r="TJO2416" s="53"/>
      <c r="TJP2416" s="53"/>
      <c r="TJQ2416" s="53"/>
      <c r="TJR2416" s="53"/>
      <c r="TJS2416" s="53"/>
      <c r="TJT2416" s="53"/>
      <c r="TJU2416" s="53"/>
      <c r="TJV2416" s="53"/>
      <c r="TJW2416" s="53"/>
      <c r="TJX2416" s="53"/>
      <c r="TJY2416" s="53"/>
      <c r="TJZ2416" s="53"/>
      <c r="TKA2416" s="53"/>
      <c r="TKB2416" s="53"/>
      <c r="TKC2416" s="53"/>
      <c r="TKD2416" s="53"/>
      <c r="TKE2416" s="53"/>
      <c r="TKF2416" s="53"/>
      <c r="TKG2416" s="53"/>
      <c r="TKH2416" s="53"/>
      <c r="TKI2416" s="53"/>
      <c r="TKJ2416" s="53"/>
      <c r="TKK2416" s="53"/>
      <c r="TKL2416" s="53"/>
      <c r="TKM2416" s="53"/>
      <c r="TKN2416" s="53"/>
      <c r="TKO2416" s="53"/>
      <c r="TKP2416" s="53"/>
      <c r="TKQ2416" s="53"/>
      <c r="TKR2416" s="53"/>
      <c r="TKS2416" s="53"/>
      <c r="TKT2416" s="53"/>
      <c r="TKU2416" s="53"/>
      <c r="TKV2416" s="53"/>
      <c r="TKW2416" s="53"/>
      <c r="TKX2416" s="53"/>
      <c r="TKY2416" s="53"/>
      <c r="TKZ2416" s="53"/>
      <c r="TLA2416" s="53"/>
      <c r="TLB2416" s="53"/>
      <c r="TLC2416" s="53"/>
      <c r="TLD2416" s="53"/>
      <c r="TLE2416" s="53"/>
      <c r="TLF2416" s="53"/>
      <c r="TLG2416" s="53"/>
      <c r="TLH2416" s="53"/>
      <c r="TLI2416" s="53"/>
      <c r="TLJ2416" s="53"/>
      <c r="TLK2416" s="53"/>
      <c r="TLL2416" s="53"/>
      <c r="TLM2416" s="53"/>
      <c r="TLN2416" s="53"/>
      <c r="TLO2416" s="53"/>
      <c r="TLP2416" s="53"/>
      <c r="TLQ2416" s="53"/>
      <c r="TLR2416" s="53"/>
      <c r="TLS2416" s="53"/>
      <c r="TLT2416" s="53"/>
      <c r="TLU2416" s="53"/>
      <c r="TLV2416" s="53"/>
      <c r="TLW2416" s="53"/>
      <c r="TLX2416" s="53"/>
      <c r="TLY2416" s="53"/>
      <c r="TLZ2416" s="53"/>
      <c r="TMA2416" s="53"/>
      <c r="TMB2416" s="53"/>
      <c r="TMC2416" s="53"/>
      <c r="TMD2416" s="53"/>
      <c r="TME2416" s="53"/>
      <c r="TMF2416" s="53"/>
      <c r="TMG2416" s="53"/>
      <c r="TMH2416" s="53"/>
      <c r="TMI2416" s="53"/>
      <c r="TMJ2416" s="53"/>
      <c r="TMK2416" s="53"/>
      <c r="TML2416" s="53"/>
      <c r="TMM2416" s="53"/>
      <c r="TMN2416" s="53"/>
      <c r="TMO2416" s="53"/>
      <c r="TMP2416" s="53"/>
      <c r="TMQ2416" s="53"/>
      <c r="TMR2416" s="53"/>
      <c r="TMS2416" s="53"/>
      <c r="TMT2416" s="53"/>
      <c r="TMU2416" s="53"/>
      <c r="TMV2416" s="53"/>
      <c r="TMW2416" s="53"/>
      <c r="TMX2416" s="53"/>
      <c r="TMY2416" s="53"/>
      <c r="TMZ2416" s="53"/>
      <c r="TNA2416" s="53"/>
      <c r="TNB2416" s="53"/>
      <c r="TNC2416" s="53"/>
      <c r="TND2416" s="53"/>
      <c r="TNE2416" s="53"/>
      <c r="TNF2416" s="53"/>
      <c r="TNG2416" s="53"/>
      <c r="TNH2416" s="53"/>
      <c r="TNI2416" s="53"/>
      <c r="TNJ2416" s="53"/>
      <c r="TNK2416" s="53"/>
      <c r="TNL2416" s="53"/>
      <c r="TNM2416" s="53"/>
      <c r="TNN2416" s="53"/>
      <c r="TNO2416" s="53"/>
      <c r="TNP2416" s="53"/>
      <c r="TNQ2416" s="53"/>
      <c r="TNR2416" s="53"/>
      <c r="TNS2416" s="53"/>
      <c r="TNT2416" s="53"/>
      <c r="TNU2416" s="53"/>
      <c r="TNV2416" s="53"/>
      <c r="TNW2416" s="53"/>
      <c r="TNX2416" s="53"/>
      <c r="TNY2416" s="53"/>
      <c r="TNZ2416" s="53"/>
      <c r="TOA2416" s="53"/>
      <c r="TOB2416" s="53"/>
      <c r="TOC2416" s="53"/>
      <c r="TOD2416" s="53"/>
      <c r="TOE2416" s="53"/>
      <c r="TOF2416" s="53"/>
      <c r="TOG2416" s="53"/>
      <c r="TOH2416" s="53"/>
      <c r="TOI2416" s="53"/>
      <c r="TOJ2416" s="53"/>
      <c r="TOK2416" s="53"/>
      <c r="TOL2416" s="53"/>
      <c r="TOM2416" s="53"/>
      <c r="TON2416" s="53"/>
      <c r="TOO2416" s="53"/>
      <c r="TOP2416" s="53"/>
      <c r="TOQ2416" s="53"/>
      <c r="TOR2416" s="53"/>
      <c r="TOS2416" s="53"/>
      <c r="TOT2416" s="53"/>
      <c r="TOU2416" s="53"/>
      <c r="TOV2416" s="53"/>
      <c r="TOW2416" s="53"/>
      <c r="TOX2416" s="53"/>
      <c r="TOY2416" s="53"/>
      <c r="TOZ2416" s="53"/>
      <c r="TPA2416" s="53"/>
      <c r="TPB2416" s="53"/>
      <c r="TPC2416" s="53"/>
      <c r="TPD2416" s="53"/>
      <c r="TPE2416" s="53"/>
      <c r="TPF2416" s="53"/>
      <c r="TPG2416" s="53"/>
      <c r="TPH2416" s="53"/>
      <c r="TPI2416" s="53"/>
      <c r="TPJ2416" s="53"/>
      <c r="TPK2416" s="53"/>
      <c r="TPL2416" s="53"/>
      <c r="TPM2416" s="53"/>
      <c r="TPN2416" s="53"/>
      <c r="TPO2416" s="53"/>
      <c r="TPP2416" s="53"/>
      <c r="TPQ2416" s="53"/>
      <c r="TPR2416" s="53"/>
      <c r="TPS2416" s="53"/>
      <c r="TPT2416" s="53"/>
      <c r="TPU2416" s="53"/>
      <c r="TPV2416" s="53"/>
      <c r="TPW2416" s="53"/>
      <c r="TPX2416" s="53"/>
      <c r="TPY2416" s="53"/>
      <c r="TPZ2416" s="53"/>
      <c r="TQA2416" s="53"/>
      <c r="TQB2416" s="53"/>
      <c r="TQC2416" s="53"/>
      <c r="TQD2416" s="53"/>
      <c r="TQE2416" s="53"/>
      <c r="TQF2416" s="53"/>
      <c r="TQG2416" s="53"/>
      <c r="TQH2416" s="53"/>
      <c r="TQI2416" s="53"/>
      <c r="TQJ2416" s="53"/>
      <c r="TQK2416" s="53"/>
      <c r="TQL2416" s="53"/>
      <c r="TQM2416" s="53"/>
      <c r="TQN2416" s="53"/>
      <c r="TQO2416" s="53"/>
      <c r="TQP2416" s="53"/>
      <c r="TQQ2416" s="53"/>
      <c r="TQR2416" s="53"/>
      <c r="TQS2416" s="53"/>
      <c r="TQT2416" s="53"/>
      <c r="TQU2416" s="53"/>
      <c r="TQV2416" s="53"/>
      <c r="TQW2416" s="53"/>
      <c r="TQX2416" s="53"/>
      <c r="TQY2416" s="53"/>
      <c r="TQZ2416" s="53"/>
      <c r="TRA2416" s="53"/>
      <c r="TRB2416" s="53"/>
      <c r="TRC2416" s="53"/>
      <c r="TRD2416" s="53"/>
      <c r="TRE2416" s="53"/>
      <c r="TRF2416" s="53"/>
      <c r="TRG2416" s="53"/>
      <c r="TRH2416" s="53"/>
      <c r="TRI2416" s="53"/>
      <c r="TRJ2416" s="53"/>
      <c r="TRK2416" s="53"/>
      <c r="TRL2416" s="53"/>
      <c r="TRM2416" s="53"/>
      <c r="TRN2416" s="53"/>
      <c r="TRO2416" s="53"/>
      <c r="TRP2416" s="53"/>
      <c r="TRQ2416" s="53"/>
      <c r="TRR2416" s="53"/>
      <c r="TRS2416" s="53"/>
      <c r="TRT2416" s="53"/>
      <c r="TRU2416" s="53"/>
      <c r="TRV2416" s="53"/>
      <c r="TRW2416" s="53"/>
      <c r="TRX2416" s="53"/>
      <c r="TRY2416" s="53"/>
      <c r="TRZ2416" s="53"/>
      <c r="TSA2416" s="53"/>
      <c r="TSB2416" s="53"/>
      <c r="TSC2416" s="53"/>
      <c r="TSD2416" s="53"/>
      <c r="TSE2416" s="53"/>
      <c r="TSF2416" s="53"/>
      <c r="TSG2416" s="53"/>
      <c r="TSH2416" s="53"/>
      <c r="TSI2416" s="53"/>
      <c r="TSJ2416" s="53"/>
      <c r="TSK2416" s="53"/>
      <c r="TSL2416" s="53"/>
      <c r="TSM2416" s="53"/>
      <c r="TSN2416" s="53"/>
      <c r="TSO2416" s="53"/>
      <c r="TSP2416" s="53"/>
      <c r="TSQ2416" s="53"/>
      <c r="TSR2416" s="53"/>
      <c r="TSS2416" s="53"/>
      <c r="TST2416" s="53"/>
      <c r="TSU2416" s="53"/>
      <c r="TSV2416" s="53"/>
      <c r="TSW2416" s="53"/>
      <c r="TSX2416" s="53"/>
      <c r="TSY2416" s="53"/>
      <c r="TSZ2416" s="53"/>
      <c r="TTA2416" s="53"/>
      <c r="TTB2416" s="53"/>
      <c r="TTC2416" s="53"/>
      <c r="TTD2416" s="53"/>
      <c r="TTE2416" s="53"/>
      <c r="TTF2416" s="53"/>
      <c r="TTG2416" s="53"/>
      <c r="TTH2416" s="53"/>
      <c r="TTI2416" s="53"/>
      <c r="TTJ2416" s="53"/>
      <c r="TTK2416" s="53"/>
      <c r="TTL2416" s="53"/>
      <c r="TTM2416" s="53"/>
      <c r="TTN2416" s="53"/>
      <c r="TTO2416" s="53"/>
      <c r="TTP2416" s="53"/>
      <c r="TTQ2416" s="53"/>
      <c r="TTR2416" s="53"/>
      <c r="TTS2416" s="53"/>
      <c r="TTT2416" s="53"/>
      <c r="TTU2416" s="53"/>
      <c r="TTV2416" s="53"/>
      <c r="TTW2416" s="53"/>
      <c r="TTX2416" s="53"/>
      <c r="TTY2416" s="53"/>
      <c r="TTZ2416" s="53"/>
      <c r="TUA2416" s="53"/>
      <c r="TUB2416" s="53"/>
      <c r="TUC2416" s="53"/>
      <c r="TUD2416" s="53"/>
      <c r="TUE2416" s="53"/>
      <c r="TUF2416" s="53"/>
      <c r="TUG2416" s="53"/>
      <c r="TUH2416" s="53"/>
      <c r="TUI2416" s="53"/>
      <c r="TUJ2416" s="53"/>
      <c r="TUK2416" s="53"/>
      <c r="TUL2416" s="53"/>
      <c r="TUM2416" s="53"/>
      <c r="TUN2416" s="53"/>
      <c r="TUO2416" s="53"/>
      <c r="TUP2416" s="53"/>
      <c r="TUQ2416" s="53"/>
      <c r="TUR2416" s="53"/>
      <c r="TUS2416" s="53"/>
      <c r="TUT2416" s="53"/>
      <c r="TUU2416" s="53"/>
      <c r="TUV2416" s="53"/>
      <c r="TUW2416" s="53"/>
      <c r="TUX2416" s="53"/>
      <c r="TUY2416" s="53"/>
      <c r="TUZ2416" s="53"/>
      <c r="TVA2416" s="53"/>
      <c r="TVB2416" s="53"/>
      <c r="TVC2416" s="53"/>
      <c r="TVD2416" s="53"/>
      <c r="TVE2416" s="53"/>
      <c r="TVF2416" s="53"/>
      <c r="TVG2416" s="53"/>
      <c r="TVH2416" s="53"/>
      <c r="TVI2416" s="53"/>
      <c r="TVJ2416" s="53"/>
      <c r="TVK2416" s="53"/>
      <c r="TVL2416" s="53"/>
      <c r="TVM2416" s="53"/>
      <c r="TVN2416" s="53"/>
      <c r="TVO2416" s="53"/>
      <c r="TVP2416" s="53"/>
      <c r="TVQ2416" s="53"/>
      <c r="TVR2416" s="53"/>
      <c r="TVS2416" s="53"/>
      <c r="TVT2416" s="53"/>
      <c r="TVU2416" s="53"/>
      <c r="TVV2416" s="53"/>
      <c r="TVW2416" s="53"/>
      <c r="TVX2416" s="53"/>
      <c r="TVY2416" s="53"/>
      <c r="TVZ2416" s="53"/>
      <c r="TWA2416" s="53"/>
      <c r="TWB2416" s="53"/>
      <c r="TWC2416" s="53"/>
      <c r="TWD2416" s="53"/>
      <c r="TWE2416" s="53"/>
      <c r="TWF2416" s="53"/>
      <c r="TWG2416" s="53"/>
      <c r="TWH2416" s="53"/>
      <c r="TWI2416" s="53"/>
      <c r="TWJ2416" s="53"/>
      <c r="TWK2416" s="53"/>
      <c r="TWL2416" s="53"/>
      <c r="TWM2416" s="53"/>
      <c r="TWN2416" s="53"/>
      <c r="TWO2416" s="53"/>
      <c r="TWP2416" s="53"/>
      <c r="TWQ2416" s="53"/>
      <c r="TWR2416" s="53"/>
      <c r="TWS2416" s="53"/>
      <c r="TWT2416" s="53"/>
      <c r="TWU2416" s="53"/>
      <c r="TWV2416" s="53"/>
      <c r="TWW2416" s="53"/>
      <c r="TWX2416" s="53"/>
      <c r="TWY2416" s="53"/>
      <c r="TWZ2416" s="53"/>
      <c r="TXA2416" s="53"/>
      <c r="TXB2416" s="53"/>
      <c r="TXC2416" s="53"/>
      <c r="TXD2416" s="53"/>
      <c r="TXE2416" s="53"/>
      <c r="TXF2416" s="53"/>
      <c r="TXG2416" s="53"/>
      <c r="TXH2416" s="53"/>
      <c r="TXI2416" s="53"/>
      <c r="TXJ2416" s="53"/>
      <c r="TXK2416" s="53"/>
      <c r="TXL2416" s="53"/>
      <c r="TXM2416" s="53"/>
      <c r="TXN2416" s="53"/>
      <c r="TXO2416" s="53"/>
      <c r="TXP2416" s="53"/>
      <c r="TXQ2416" s="53"/>
      <c r="TXR2416" s="53"/>
      <c r="TXS2416" s="53"/>
      <c r="TXT2416" s="53"/>
      <c r="TXU2416" s="53"/>
      <c r="TXV2416" s="53"/>
      <c r="TXW2416" s="53"/>
      <c r="TXX2416" s="53"/>
      <c r="TXY2416" s="53"/>
      <c r="TXZ2416" s="53"/>
      <c r="TYA2416" s="53"/>
      <c r="TYB2416" s="53"/>
      <c r="TYC2416" s="53"/>
      <c r="TYD2416" s="53"/>
      <c r="TYE2416" s="53"/>
      <c r="TYF2416" s="53"/>
      <c r="TYG2416" s="53"/>
      <c r="TYH2416" s="53"/>
      <c r="TYI2416" s="53"/>
      <c r="TYJ2416" s="53"/>
      <c r="TYK2416" s="53"/>
      <c r="TYL2416" s="53"/>
      <c r="TYM2416" s="53"/>
      <c r="TYN2416" s="53"/>
      <c r="TYO2416" s="53"/>
      <c r="TYP2416" s="53"/>
      <c r="TYQ2416" s="53"/>
      <c r="TYR2416" s="53"/>
      <c r="TYS2416" s="53"/>
      <c r="TYT2416" s="53"/>
      <c r="TYU2416" s="53"/>
      <c r="TYV2416" s="53"/>
      <c r="TYW2416" s="53"/>
      <c r="TYX2416" s="53"/>
      <c r="TYY2416" s="53"/>
      <c r="TYZ2416" s="53"/>
      <c r="TZA2416" s="53"/>
      <c r="TZB2416" s="53"/>
      <c r="TZC2416" s="53"/>
      <c r="TZD2416" s="53"/>
      <c r="TZE2416" s="53"/>
      <c r="TZF2416" s="53"/>
      <c r="TZG2416" s="53"/>
      <c r="TZH2416" s="53"/>
      <c r="TZI2416" s="53"/>
      <c r="TZJ2416" s="53"/>
      <c r="TZK2416" s="53"/>
      <c r="TZL2416" s="53"/>
      <c r="TZM2416" s="53"/>
      <c r="TZN2416" s="53"/>
      <c r="TZO2416" s="53"/>
      <c r="TZP2416" s="53"/>
      <c r="TZQ2416" s="53"/>
      <c r="TZR2416" s="53"/>
      <c r="TZS2416" s="53"/>
      <c r="TZT2416" s="53"/>
      <c r="TZU2416" s="53"/>
      <c r="TZV2416" s="53"/>
      <c r="TZW2416" s="53"/>
      <c r="TZX2416" s="53"/>
      <c r="TZY2416" s="53"/>
      <c r="TZZ2416" s="53"/>
      <c r="UAA2416" s="53"/>
      <c r="UAB2416" s="53"/>
      <c r="UAC2416" s="53"/>
      <c r="UAD2416" s="53"/>
      <c r="UAE2416" s="53"/>
      <c r="UAF2416" s="53"/>
      <c r="UAG2416" s="53"/>
      <c r="UAH2416" s="53"/>
      <c r="UAI2416" s="53"/>
      <c r="UAJ2416" s="53"/>
      <c r="UAK2416" s="53"/>
      <c r="UAL2416" s="53"/>
      <c r="UAM2416" s="53"/>
      <c r="UAN2416" s="53"/>
      <c r="UAO2416" s="53"/>
      <c r="UAP2416" s="53"/>
      <c r="UAQ2416" s="53"/>
      <c r="UAR2416" s="53"/>
      <c r="UAS2416" s="53"/>
      <c r="UAT2416" s="53"/>
      <c r="UAU2416" s="53"/>
      <c r="UAV2416" s="53"/>
      <c r="UAW2416" s="53"/>
      <c r="UAX2416" s="53"/>
      <c r="UAY2416" s="53"/>
      <c r="UAZ2416" s="53"/>
      <c r="UBA2416" s="53"/>
      <c r="UBB2416" s="53"/>
      <c r="UBC2416" s="53"/>
      <c r="UBD2416" s="53"/>
      <c r="UBE2416" s="53"/>
      <c r="UBF2416" s="53"/>
      <c r="UBG2416" s="53"/>
      <c r="UBH2416" s="53"/>
      <c r="UBI2416" s="53"/>
      <c r="UBJ2416" s="53"/>
      <c r="UBK2416" s="53"/>
      <c r="UBL2416" s="53"/>
      <c r="UBM2416" s="53"/>
      <c r="UBN2416" s="53"/>
      <c r="UBO2416" s="53"/>
      <c r="UBP2416" s="53"/>
      <c r="UBQ2416" s="53"/>
      <c r="UBR2416" s="53"/>
      <c r="UBS2416" s="53"/>
      <c r="UBT2416" s="53"/>
      <c r="UBU2416" s="53"/>
      <c r="UBV2416" s="53"/>
      <c r="UBW2416" s="53"/>
      <c r="UBX2416" s="53"/>
      <c r="UBY2416" s="53"/>
      <c r="UBZ2416" s="53"/>
      <c r="UCA2416" s="53"/>
      <c r="UCB2416" s="53"/>
      <c r="UCC2416" s="53"/>
      <c r="UCD2416" s="53"/>
      <c r="UCE2416" s="53"/>
      <c r="UCF2416" s="53"/>
      <c r="UCG2416" s="53"/>
      <c r="UCH2416" s="53"/>
      <c r="UCI2416" s="53"/>
      <c r="UCJ2416" s="53"/>
      <c r="UCK2416" s="53"/>
      <c r="UCL2416" s="53"/>
      <c r="UCM2416" s="53"/>
      <c r="UCN2416" s="53"/>
      <c r="UCO2416" s="53"/>
      <c r="UCP2416" s="53"/>
      <c r="UCQ2416" s="53"/>
      <c r="UCR2416" s="53"/>
      <c r="UCS2416" s="53"/>
      <c r="UCT2416" s="53"/>
      <c r="UCU2416" s="53"/>
      <c r="UCV2416" s="53"/>
      <c r="UCW2416" s="53"/>
      <c r="UCX2416" s="53"/>
      <c r="UCY2416" s="53"/>
      <c r="UCZ2416" s="53"/>
      <c r="UDA2416" s="53"/>
      <c r="UDB2416" s="53"/>
      <c r="UDC2416" s="53"/>
      <c r="UDD2416" s="53"/>
      <c r="UDE2416" s="53"/>
      <c r="UDF2416" s="53"/>
      <c r="UDG2416" s="53"/>
      <c r="UDH2416" s="53"/>
      <c r="UDI2416" s="53"/>
      <c r="UDJ2416" s="53"/>
      <c r="UDK2416" s="53"/>
      <c r="UDL2416" s="53"/>
      <c r="UDM2416" s="53"/>
      <c r="UDN2416" s="53"/>
      <c r="UDO2416" s="53"/>
      <c r="UDP2416" s="53"/>
      <c r="UDQ2416" s="53"/>
      <c r="UDR2416" s="53"/>
      <c r="UDS2416" s="53"/>
      <c r="UDT2416" s="53"/>
      <c r="UDU2416" s="53"/>
      <c r="UDV2416" s="53"/>
      <c r="UDW2416" s="53"/>
      <c r="UDX2416" s="53"/>
      <c r="UDY2416" s="53"/>
      <c r="UDZ2416" s="53"/>
      <c r="UEA2416" s="53"/>
      <c r="UEB2416" s="53"/>
      <c r="UEC2416" s="53"/>
      <c r="UED2416" s="53"/>
      <c r="UEE2416" s="53"/>
      <c r="UEF2416" s="53"/>
      <c r="UEG2416" s="53"/>
      <c r="UEH2416" s="53"/>
      <c r="UEI2416" s="53"/>
      <c r="UEJ2416" s="53"/>
      <c r="UEK2416" s="53"/>
      <c r="UEL2416" s="53"/>
      <c r="UEM2416" s="53"/>
      <c r="UEN2416" s="53"/>
      <c r="UEO2416" s="53"/>
      <c r="UEP2416" s="53"/>
      <c r="UEQ2416" s="53"/>
      <c r="UER2416" s="53"/>
      <c r="UES2416" s="53"/>
      <c r="UET2416" s="53"/>
      <c r="UEU2416" s="53"/>
      <c r="UEV2416" s="53"/>
      <c r="UEW2416" s="53"/>
      <c r="UEX2416" s="53"/>
      <c r="UEY2416" s="53"/>
      <c r="UEZ2416" s="53"/>
      <c r="UFA2416" s="53"/>
      <c r="UFB2416" s="53"/>
      <c r="UFC2416" s="53"/>
      <c r="UFD2416" s="53"/>
      <c r="UFE2416" s="53"/>
      <c r="UFF2416" s="53"/>
      <c r="UFG2416" s="53"/>
      <c r="UFH2416" s="53"/>
      <c r="UFI2416" s="53"/>
      <c r="UFJ2416" s="53"/>
      <c r="UFK2416" s="53"/>
      <c r="UFL2416" s="53"/>
      <c r="UFM2416" s="53"/>
      <c r="UFN2416" s="53"/>
      <c r="UFO2416" s="53"/>
      <c r="UFP2416" s="53"/>
      <c r="UFQ2416" s="53"/>
      <c r="UFR2416" s="53"/>
      <c r="UFS2416" s="53"/>
      <c r="UFT2416" s="53"/>
      <c r="UFU2416" s="53"/>
      <c r="UFV2416" s="53"/>
      <c r="UFW2416" s="53"/>
      <c r="UFX2416" s="53"/>
      <c r="UFY2416" s="53"/>
      <c r="UFZ2416" s="53"/>
      <c r="UGA2416" s="53"/>
      <c r="UGB2416" s="53"/>
      <c r="UGC2416" s="53"/>
      <c r="UGD2416" s="53"/>
      <c r="UGE2416" s="53"/>
      <c r="UGF2416" s="53"/>
      <c r="UGG2416" s="53"/>
      <c r="UGH2416" s="53"/>
      <c r="UGI2416" s="53"/>
      <c r="UGJ2416" s="53"/>
      <c r="UGK2416" s="53"/>
      <c r="UGL2416" s="53"/>
      <c r="UGM2416" s="53"/>
      <c r="UGN2416" s="53"/>
      <c r="UGO2416" s="53"/>
      <c r="UGP2416" s="53"/>
      <c r="UGQ2416" s="53"/>
      <c r="UGR2416" s="53"/>
      <c r="UGS2416" s="53"/>
      <c r="UGT2416" s="53"/>
      <c r="UGU2416" s="53"/>
      <c r="UGV2416" s="53"/>
      <c r="UGW2416" s="53"/>
      <c r="UGX2416" s="53"/>
      <c r="UGY2416" s="53"/>
      <c r="UGZ2416" s="53"/>
      <c r="UHA2416" s="53"/>
      <c r="UHB2416" s="53"/>
      <c r="UHC2416" s="53"/>
      <c r="UHD2416" s="53"/>
      <c r="UHE2416" s="53"/>
      <c r="UHF2416" s="53"/>
      <c r="UHG2416" s="53"/>
      <c r="UHH2416" s="53"/>
      <c r="UHI2416" s="53"/>
      <c r="UHJ2416" s="53"/>
      <c r="UHK2416" s="53"/>
      <c r="UHL2416" s="53"/>
      <c r="UHM2416" s="53"/>
      <c r="UHN2416" s="53"/>
      <c r="UHO2416" s="53"/>
      <c r="UHP2416" s="53"/>
      <c r="UHQ2416" s="53"/>
      <c r="UHR2416" s="53"/>
      <c r="UHS2416" s="53"/>
      <c r="UHT2416" s="53"/>
      <c r="UHU2416" s="53"/>
      <c r="UHV2416" s="53"/>
      <c r="UHW2416" s="53"/>
      <c r="UHX2416" s="53"/>
      <c r="UHY2416" s="53"/>
      <c r="UHZ2416" s="53"/>
      <c r="UIA2416" s="53"/>
      <c r="UIB2416" s="53"/>
      <c r="UIC2416" s="53"/>
      <c r="UID2416" s="53"/>
      <c r="UIE2416" s="53"/>
      <c r="UIF2416" s="53"/>
      <c r="UIG2416" s="53"/>
      <c r="UIH2416" s="53"/>
      <c r="UII2416" s="53"/>
      <c r="UIJ2416" s="53"/>
      <c r="UIK2416" s="53"/>
      <c r="UIL2416" s="53"/>
      <c r="UIM2416" s="53"/>
      <c r="UIN2416" s="53"/>
      <c r="UIO2416" s="53"/>
      <c r="UIP2416" s="53"/>
      <c r="UIQ2416" s="53"/>
      <c r="UIR2416" s="53"/>
      <c r="UIS2416" s="53"/>
      <c r="UIT2416" s="53"/>
      <c r="UIU2416" s="53"/>
      <c r="UIV2416" s="53"/>
      <c r="UIW2416" s="53"/>
      <c r="UIX2416" s="53"/>
      <c r="UIY2416" s="53"/>
      <c r="UIZ2416" s="53"/>
      <c r="UJA2416" s="53"/>
      <c r="UJB2416" s="53"/>
      <c r="UJC2416" s="53"/>
      <c r="UJD2416" s="53"/>
      <c r="UJE2416" s="53"/>
      <c r="UJF2416" s="53"/>
      <c r="UJG2416" s="53"/>
      <c r="UJH2416" s="53"/>
      <c r="UJI2416" s="53"/>
      <c r="UJJ2416" s="53"/>
      <c r="UJK2416" s="53"/>
      <c r="UJL2416" s="53"/>
      <c r="UJM2416" s="53"/>
      <c r="UJN2416" s="53"/>
      <c r="UJO2416" s="53"/>
      <c r="UJP2416" s="53"/>
      <c r="UJQ2416" s="53"/>
      <c r="UJR2416" s="53"/>
      <c r="UJS2416" s="53"/>
      <c r="UJT2416" s="53"/>
      <c r="UJU2416" s="53"/>
      <c r="UJV2416" s="53"/>
      <c r="UJW2416" s="53"/>
      <c r="UJX2416" s="53"/>
      <c r="UJY2416" s="53"/>
      <c r="UJZ2416" s="53"/>
      <c r="UKA2416" s="53"/>
      <c r="UKB2416" s="53"/>
      <c r="UKC2416" s="53"/>
      <c r="UKD2416" s="53"/>
      <c r="UKE2416" s="53"/>
      <c r="UKF2416" s="53"/>
      <c r="UKG2416" s="53"/>
      <c r="UKH2416" s="53"/>
      <c r="UKI2416" s="53"/>
      <c r="UKJ2416" s="53"/>
      <c r="UKK2416" s="53"/>
      <c r="UKL2416" s="53"/>
      <c r="UKM2416" s="53"/>
      <c r="UKN2416" s="53"/>
      <c r="UKO2416" s="53"/>
      <c r="UKP2416" s="53"/>
      <c r="UKQ2416" s="53"/>
      <c r="UKR2416" s="53"/>
      <c r="UKS2416" s="53"/>
      <c r="UKT2416" s="53"/>
      <c r="UKU2416" s="53"/>
      <c r="UKV2416" s="53"/>
      <c r="UKW2416" s="53"/>
      <c r="UKX2416" s="53"/>
      <c r="UKY2416" s="53"/>
      <c r="UKZ2416" s="53"/>
      <c r="ULA2416" s="53"/>
      <c r="ULB2416" s="53"/>
      <c r="ULC2416" s="53"/>
      <c r="ULD2416" s="53"/>
      <c r="ULE2416" s="53"/>
      <c r="ULF2416" s="53"/>
      <c r="ULG2416" s="53"/>
      <c r="ULH2416" s="53"/>
      <c r="ULI2416" s="53"/>
      <c r="ULJ2416" s="53"/>
      <c r="ULK2416" s="53"/>
      <c r="ULL2416" s="53"/>
      <c r="ULM2416" s="53"/>
      <c r="ULN2416" s="53"/>
      <c r="ULO2416" s="53"/>
      <c r="ULP2416" s="53"/>
      <c r="ULQ2416" s="53"/>
      <c r="ULR2416" s="53"/>
      <c r="ULS2416" s="53"/>
      <c r="ULT2416" s="53"/>
      <c r="ULU2416" s="53"/>
      <c r="ULV2416" s="53"/>
      <c r="ULW2416" s="53"/>
      <c r="ULX2416" s="53"/>
      <c r="ULY2416" s="53"/>
      <c r="ULZ2416" s="53"/>
      <c r="UMA2416" s="53"/>
      <c r="UMB2416" s="53"/>
      <c r="UMC2416" s="53"/>
      <c r="UMD2416" s="53"/>
      <c r="UME2416" s="53"/>
      <c r="UMF2416" s="53"/>
      <c r="UMG2416" s="53"/>
      <c r="UMH2416" s="53"/>
      <c r="UMI2416" s="53"/>
      <c r="UMJ2416" s="53"/>
      <c r="UMK2416" s="53"/>
      <c r="UML2416" s="53"/>
      <c r="UMM2416" s="53"/>
      <c r="UMN2416" s="53"/>
      <c r="UMO2416" s="53"/>
      <c r="UMP2416" s="53"/>
      <c r="UMQ2416" s="53"/>
      <c r="UMR2416" s="53"/>
      <c r="UMS2416" s="53"/>
      <c r="UMT2416" s="53"/>
      <c r="UMU2416" s="53"/>
      <c r="UMV2416" s="53"/>
      <c r="UMW2416" s="53"/>
      <c r="UMX2416" s="53"/>
      <c r="UMY2416" s="53"/>
      <c r="UMZ2416" s="53"/>
      <c r="UNA2416" s="53"/>
      <c r="UNB2416" s="53"/>
      <c r="UNC2416" s="53"/>
      <c r="UND2416" s="53"/>
      <c r="UNE2416" s="53"/>
      <c r="UNF2416" s="53"/>
      <c r="UNG2416" s="53"/>
      <c r="UNH2416" s="53"/>
      <c r="UNI2416" s="53"/>
      <c r="UNJ2416" s="53"/>
      <c r="UNK2416" s="53"/>
      <c r="UNL2416" s="53"/>
      <c r="UNM2416" s="53"/>
      <c r="UNN2416" s="53"/>
      <c r="UNO2416" s="53"/>
      <c r="UNP2416" s="53"/>
      <c r="UNQ2416" s="53"/>
      <c r="UNR2416" s="53"/>
      <c r="UNS2416" s="53"/>
      <c r="UNT2416" s="53"/>
      <c r="UNU2416" s="53"/>
      <c r="UNV2416" s="53"/>
      <c r="UNW2416" s="53"/>
      <c r="UNX2416" s="53"/>
      <c r="UNY2416" s="53"/>
      <c r="UNZ2416" s="53"/>
      <c r="UOA2416" s="53"/>
      <c r="UOB2416" s="53"/>
      <c r="UOC2416" s="53"/>
      <c r="UOD2416" s="53"/>
      <c r="UOE2416" s="53"/>
      <c r="UOF2416" s="53"/>
      <c r="UOG2416" s="53"/>
      <c r="UOH2416" s="53"/>
      <c r="UOI2416" s="53"/>
      <c r="UOJ2416" s="53"/>
      <c r="UOK2416" s="53"/>
      <c r="UOL2416" s="53"/>
      <c r="UOM2416" s="53"/>
      <c r="UON2416" s="53"/>
      <c r="UOO2416" s="53"/>
      <c r="UOP2416" s="53"/>
      <c r="UOQ2416" s="53"/>
      <c r="UOR2416" s="53"/>
      <c r="UOS2416" s="53"/>
      <c r="UOT2416" s="53"/>
      <c r="UOU2416" s="53"/>
      <c r="UOV2416" s="53"/>
      <c r="UOW2416" s="53"/>
      <c r="UOX2416" s="53"/>
      <c r="UOY2416" s="53"/>
      <c r="UOZ2416" s="53"/>
      <c r="UPA2416" s="53"/>
      <c r="UPB2416" s="53"/>
      <c r="UPC2416" s="53"/>
      <c r="UPD2416" s="53"/>
      <c r="UPE2416" s="53"/>
      <c r="UPF2416" s="53"/>
      <c r="UPG2416" s="53"/>
      <c r="UPH2416" s="53"/>
      <c r="UPI2416" s="53"/>
      <c r="UPJ2416" s="53"/>
      <c r="UPK2416" s="53"/>
      <c r="UPL2416" s="53"/>
      <c r="UPM2416" s="53"/>
      <c r="UPN2416" s="53"/>
      <c r="UPO2416" s="53"/>
      <c r="UPP2416" s="53"/>
      <c r="UPQ2416" s="53"/>
      <c r="UPR2416" s="53"/>
      <c r="UPS2416" s="53"/>
      <c r="UPT2416" s="53"/>
      <c r="UPU2416" s="53"/>
      <c r="UPV2416" s="53"/>
      <c r="UPW2416" s="53"/>
      <c r="UPX2416" s="53"/>
      <c r="UPY2416" s="53"/>
      <c r="UPZ2416" s="53"/>
      <c r="UQA2416" s="53"/>
      <c r="UQB2416" s="53"/>
      <c r="UQC2416" s="53"/>
      <c r="UQD2416" s="53"/>
      <c r="UQE2416" s="53"/>
      <c r="UQF2416" s="53"/>
      <c r="UQG2416" s="53"/>
      <c r="UQH2416" s="53"/>
      <c r="UQI2416" s="53"/>
      <c r="UQJ2416" s="53"/>
      <c r="UQK2416" s="53"/>
      <c r="UQL2416" s="53"/>
      <c r="UQM2416" s="53"/>
      <c r="UQN2416" s="53"/>
      <c r="UQO2416" s="53"/>
      <c r="UQP2416" s="53"/>
      <c r="UQQ2416" s="53"/>
      <c r="UQR2416" s="53"/>
      <c r="UQS2416" s="53"/>
      <c r="UQT2416" s="53"/>
      <c r="UQU2416" s="53"/>
      <c r="UQV2416" s="53"/>
      <c r="UQW2416" s="53"/>
      <c r="UQX2416" s="53"/>
      <c r="UQY2416" s="53"/>
      <c r="UQZ2416" s="53"/>
      <c r="URA2416" s="53"/>
      <c r="URB2416" s="53"/>
      <c r="URC2416" s="53"/>
      <c r="URD2416" s="53"/>
      <c r="URE2416" s="53"/>
      <c r="URF2416" s="53"/>
      <c r="URG2416" s="53"/>
      <c r="URH2416" s="53"/>
      <c r="URI2416" s="53"/>
      <c r="URJ2416" s="53"/>
      <c r="URK2416" s="53"/>
      <c r="URL2416" s="53"/>
      <c r="URM2416" s="53"/>
      <c r="URN2416" s="53"/>
      <c r="URO2416" s="53"/>
      <c r="URP2416" s="53"/>
      <c r="URQ2416" s="53"/>
      <c r="URR2416" s="53"/>
      <c r="URS2416" s="53"/>
      <c r="URT2416" s="53"/>
      <c r="URU2416" s="53"/>
      <c r="URV2416" s="53"/>
      <c r="URW2416" s="53"/>
      <c r="URX2416" s="53"/>
      <c r="URY2416" s="53"/>
      <c r="URZ2416" s="53"/>
      <c r="USA2416" s="53"/>
      <c r="USB2416" s="53"/>
      <c r="USC2416" s="53"/>
      <c r="USD2416" s="53"/>
      <c r="USE2416" s="53"/>
      <c r="USF2416" s="53"/>
      <c r="USG2416" s="53"/>
      <c r="USH2416" s="53"/>
      <c r="USI2416" s="53"/>
      <c r="USJ2416" s="53"/>
      <c r="USK2416" s="53"/>
      <c r="USL2416" s="53"/>
      <c r="USM2416" s="53"/>
      <c r="USN2416" s="53"/>
      <c r="USO2416" s="53"/>
      <c r="USP2416" s="53"/>
      <c r="USQ2416" s="53"/>
      <c r="USR2416" s="53"/>
      <c r="USS2416" s="53"/>
      <c r="UST2416" s="53"/>
      <c r="USU2416" s="53"/>
      <c r="USV2416" s="53"/>
      <c r="USW2416" s="53"/>
      <c r="USX2416" s="53"/>
      <c r="USY2416" s="53"/>
      <c r="USZ2416" s="53"/>
      <c r="UTA2416" s="53"/>
      <c r="UTB2416" s="53"/>
      <c r="UTC2416" s="53"/>
      <c r="UTD2416" s="53"/>
      <c r="UTE2416" s="53"/>
      <c r="UTF2416" s="53"/>
      <c r="UTG2416" s="53"/>
      <c r="UTH2416" s="53"/>
      <c r="UTI2416" s="53"/>
      <c r="UTJ2416" s="53"/>
      <c r="UTK2416" s="53"/>
      <c r="UTL2416" s="53"/>
      <c r="UTM2416" s="53"/>
      <c r="UTN2416" s="53"/>
      <c r="UTO2416" s="53"/>
      <c r="UTP2416" s="53"/>
      <c r="UTQ2416" s="53"/>
      <c r="UTR2416" s="53"/>
      <c r="UTS2416" s="53"/>
      <c r="UTT2416" s="53"/>
      <c r="UTU2416" s="53"/>
      <c r="UTV2416" s="53"/>
      <c r="UTW2416" s="53"/>
      <c r="UTX2416" s="53"/>
      <c r="UTY2416" s="53"/>
      <c r="UTZ2416" s="53"/>
      <c r="UUA2416" s="53"/>
      <c r="UUB2416" s="53"/>
      <c r="UUC2416" s="53"/>
      <c r="UUD2416" s="53"/>
      <c r="UUE2416" s="53"/>
      <c r="UUF2416" s="53"/>
      <c r="UUG2416" s="53"/>
      <c r="UUH2416" s="53"/>
      <c r="UUI2416" s="53"/>
      <c r="UUJ2416" s="53"/>
      <c r="UUK2416" s="53"/>
      <c r="UUL2416" s="53"/>
      <c r="UUM2416" s="53"/>
      <c r="UUN2416" s="53"/>
      <c r="UUO2416" s="53"/>
      <c r="UUP2416" s="53"/>
      <c r="UUQ2416" s="53"/>
      <c r="UUR2416" s="53"/>
      <c r="UUS2416" s="53"/>
      <c r="UUT2416" s="53"/>
      <c r="UUU2416" s="53"/>
      <c r="UUV2416" s="53"/>
      <c r="UUW2416" s="53"/>
      <c r="UUX2416" s="53"/>
      <c r="UUY2416" s="53"/>
      <c r="UUZ2416" s="53"/>
      <c r="UVA2416" s="53"/>
      <c r="UVB2416" s="53"/>
      <c r="UVC2416" s="53"/>
      <c r="UVD2416" s="53"/>
      <c r="UVE2416" s="53"/>
      <c r="UVF2416" s="53"/>
      <c r="UVG2416" s="53"/>
      <c r="UVH2416" s="53"/>
      <c r="UVI2416" s="53"/>
      <c r="UVJ2416" s="53"/>
      <c r="UVK2416" s="53"/>
      <c r="UVL2416" s="53"/>
      <c r="UVM2416" s="53"/>
      <c r="UVN2416" s="53"/>
      <c r="UVO2416" s="53"/>
      <c r="UVP2416" s="53"/>
      <c r="UVQ2416" s="53"/>
      <c r="UVR2416" s="53"/>
      <c r="UVS2416" s="53"/>
      <c r="UVT2416" s="53"/>
      <c r="UVU2416" s="53"/>
      <c r="UVV2416" s="53"/>
      <c r="UVW2416" s="53"/>
      <c r="UVX2416" s="53"/>
      <c r="UVY2416" s="53"/>
      <c r="UVZ2416" s="53"/>
      <c r="UWA2416" s="53"/>
      <c r="UWB2416" s="53"/>
      <c r="UWC2416" s="53"/>
      <c r="UWD2416" s="53"/>
      <c r="UWE2416" s="53"/>
      <c r="UWF2416" s="53"/>
      <c r="UWG2416" s="53"/>
      <c r="UWH2416" s="53"/>
      <c r="UWI2416" s="53"/>
      <c r="UWJ2416" s="53"/>
      <c r="UWK2416" s="53"/>
      <c r="UWL2416" s="53"/>
      <c r="UWM2416" s="53"/>
      <c r="UWN2416" s="53"/>
      <c r="UWO2416" s="53"/>
      <c r="UWP2416" s="53"/>
      <c r="UWQ2416" s="53"/>
      <c r="UWR2416" s="53"/>
      <c r="UWS2416" s="53"/>
      <c r="UWT2416" s="53"/>
      <c r="UWU2416" s="53"/>
      <c r="UWV2416" s="53"/>
      <c r="UWW2416" s="53"/>
      <c r="UWX2416" s="53"/>
      <c r="UWY2416" s="53"/>
      <c r="UWZ2416" s="53"/>
      <c r="UXA2416" s="53"/>
      <c r="UXB2416" s="53"/>
      <c r="UXC2416" s="53"/>
      <c r="UXD2416" s="53"/>
      <c r="UXE2416" s="53"/>
      <c r="UXF2416" s="53"/>
      <c r="UXG2416" s="53"/>
      <c r="UXH2416" s="53"/>
      <c r="UXI2416" s="53"/>
      <c r="UXJ2416" s="53"/>
      <c r="UXK2416" s="53"/>
      <c r="UXL2416" s="53"/>
      <c r="UXM2416" s="53"/>
      <c r="UXN2416" s="53"/>
      <c r="UXO2416" s="53"/>
      <c r="UXP2416" s="53"/>
      <c r="UXQ2416" s="53"/>
      <c r="UXR2416" s="53"/>
      <c r="UXS2416" s="53"/>
      <c r="UXT2416" s="53"/>
      <c r="UXU2416" s="53"/>
      <c r="UXV2416" s="53"/>
      <c r="UXW2416" s="53"/>
      <c r="UXX2416" s="53"/>
      <c r="UXY2416" s="53"/>
      <c r="UXZ2416" s="53"/>
      <c r="UYA2416" s="53"/>
      <c r="UYB2416" s="53"/>
      <c r="UYC2416" s="53"/>
      <c r="UYD2416" s="53"/>
      <c r="UYE2416" s="53"/>
      <c r="UYF2416" s="53"/>
      <c r="UYG2416" s="53"/>
      <c r="UYH2416" s="53"/>
      <c r="UYI2416" s="53"/>
      <c r="UYJ2416" s="53"/>
      <c r="UYK2416" s="53"/>
      <c r="UYL2416" s="53"/>
      <c r="UYM2416" s="53"/>
      <c r="UYN2416" s="53"/>
      <c r="UYO2416" s="53"/>
      <c r="UYP2416" s="53"/>
      <c r="UYQ2416" s="53"/>
      <c r="UYR2416" s="53"/>
      <c r="UYS2416" s="53"/>
      <c r="UYT2416" s="53"/>
      <c r="UYU2416" s="53"/>
      <c r="UYV2416" s="53"/>
      <c r="UYW2416" s="53"/>
      <c r="UYX2416" s="53"/>
      <c r="UYY2416" s="53"/>
      <c r="UYZ2416" s="53"/>
      <c r="UZA2416" s="53"/>
      <c r="UZB2416" s="53"/>
      <c r="UZC2416" s="53"/>
      <c r="UZD2416" s="53"/>
      <c r="UZE2416" s="53"/>
      <c r="UZF2416" s="53"/>
      <c r="UZG2416" s="53"/>
      <c r="UZH2416" s="53"/>
      <c r="UZI2416" s="53"/>
      <c r="UZJ2416" s="53"/>
      <c r="UZK2416" s="53"/>
      <c r="UZL2416" s="53"/>
      <c r="UZM2416" s="53"/>
      <c r="UZN2416" s="53"/>
      <c r="UZO2416" s="53"/>
      <c r="UZP2416" s="53"/>
      <c r="UZQ2416" s="53"/>
      <c r="UZR2416" s="53"/>
      <c r="UZS2416" s="53"/>
      <c r="UZT2416" s="53"/>
      <c r="UZU2416" s="53"/>
      <c r="UZV2416" s="53"/>
      <c r="UZW2416" s="53"/>
      <c r="UZX2416" s="53"/>
      <c r="UZY2416" s="53"/>
      <c r="UZZ2416" s="53"/>
      <c r="VAA2416" s="53"/>
      <c r="VAB2416" s="53"/>
      <c r="VAC2416" s="53"/>
      <c r="VAD2416" s="53"/>
      <c r="VAE2416" s="53"/>
      <c r="VAF2416" s="53"/>
      <c r="VAG2416" s="53"/>
      <c r="VAH2416" s="53"/>
      <c r="VAI2416" s="53"/>
      <c r="VAJ2416" s="53"/>
      <c r="VAK2416" s="53"/>
      <c r="VAL2416" s="53"/>
      <c r="VAM2416" s="53"/>
      <c r="VAN2416" s="53"/>
      <c r="VAO2416" s="53"/>
      <c r="VAP2416" s="53"/>
      <c r="VAQ2416" s="53"/>
      <c r="VAR2416" s="53"/>
      <c r="VAS2416" s="53"/>
      <c r="VAT2416" s="53"/>
      <c r="VAU2416" s="53"/>
      <c r="VAV2416" s="53"/>
      <c r="VAW2416" s="53"/>
      <c r="VAX2416" s="53"/>
      <c r="VAY2416" s="53"/>
      <c r="VAZ2416" s="53"/>
      <c r="VBA2416" s="53"/>
      <c r="VBB2416" s="53"/>
      <c r="VBC2416" s="53"/>
      <c r="VBD2416" s="53"/>
      <c r="VBE2416" s="53"/>
      <c r="VBF2416" s="53"/>
      <c r="VBG2416" s="53"/>
      <c r="VBH2416" s="53"/>
      <c r="VBI2416" s="53"/>
      <c r="VBJ2416" s="53"/>
      <c r="VBK2416" s="53"/>
      <c r="VBL2416" s="53"/>
      <c r="VBM2416" s="53"/>
      <c r="VBN2416" s="53"/>
      <c r="VBO2416" s="53"/>
      <c r="VBP2416" s="53"/>
      <c r="VBQ2416" s="53"/>
      <c r="VBR2416" s="53"/>
      <c r="VBS2416" s="53"/>
      <c r="VBT2416" s="53"/>
      <c r="VBU2416" s="53"/>
      <c r="VBV2416" s="53"/>
      <c r="VBW2416" s="53"/>
      <c r="VBX2416" s="53"/>
      <c r="VBY2416" s="53"/>
      <c r="VBZ2416" s="53"/>
      <c r="VCA2416" s="53"/>
      <c r="VCB2416" s="53"/>
      <c r="VCC2416" s="53"/>
      <c r="VCD2416" s="53"/>
      <c r="VCE2416" s="53"/>
      <c r="VCF2416" s="53"/>
      <c r="VCG2416" s="53"/>
      <c r="VCH2416" s="53"/>
      <c r="VCI2416" s="53"/>
      <c r="VCJ2416" s="53"/>
      <c r="VCK2416" s="53"/>
      <c r="VCL2416" s="53"/>
      <c r="VCM2416" s="53"/>
      <c r="VCN2416" s="53"/>
      <c r="VCO2416" s="53"/>
      <c r="VCP2416" s="53"/>
      <c r="VCQ2416" s="53"/>
      <c r="VCR2416" s="53"/>
      <c r="VCS2416" s="53"/>
      <c r="VCT2416" s="53"/>
      <c r="VCU2416" s="53"/>
      <c r="VCV2416" s="53"/>
      <c r="VCW2416" s="53"/>
      <c r="VCX2416" s="53"/>
      <c r="VCY2416" s="53"/>
      <c r="VCZ2416" s="53"/>
      <c r="VDA2416" s="53"/>
      <c r="VDB2416" s="53"/>
      <c r="VDC2416" s="53"/>
      <c r="VDD2416" s="53"/>
      <c r="VDE2416" s="53"/>
      <c r="VDF2416" s="53"/>
      <c r="VDG2416" s="53"/>
      <c r="VDH2416" s="53"/>
      <c r="VDI2416" s="53"/>
      <c r="VDJ2416" s="53"/>
      <c r="VDK2416" s="53"/>
      <c r="VDL2416" s="53"/>
      <c r="VDM2416" s="53"/>
      <c r="VDN2416" s="53"/>
      <c r="VDO2416" s="53"/>
      <c r="VDP2416" s="53"/>
      <c r="VDQ2416" s="53"/>
      <c r="VDR2416" s="53"/>
      <c r="VDS2416" s="53"/>
      <c r="VDT2416" s="53"/>
      <c r="VDU2416" s="53"/>
      <c r="VDV2416" s="53"/>
      <c r="VDW2416" s="53"/>
      <c r="VDX2416" s="53"/>
      <c r="VDY2416" s="53"/>
      <c r="VDZ2416" s="53"/>
      <c r="VEA2416" s="53"/>
      <c r="VEB2416" s="53"/>
      <c r="VEC2416" s="53"/>
      <c r="VED2416" s="53"/>
      <c r="VEE2416" s="53"/>
      <c r="VEF2416" s="53"/>
      <c r="VEG2416" s="53"/>
      <c r="VEH2416" s="53"/>
      <c r="VEI2416" s="53"/>
      <c r="VEJ2416" s="53"/>
      <c r="VEK2416" s="53"/>
      <c r="VEL2416" s="53"/>
      <c r="VEM2416" s="53"/>
      <c r="VEN2416" s="53"/>
      <c r="VEO2416" s="53"/>
      <c r="VEP2416" s="53"/>
      <c r="VEQ2416" s="53"/>
      <c r="VER2416" s="53"/>
      <c r="VES2416" s="53"/>
      <c r="VET2416" s="53"/>
      <c r="VEU2416" s="53"/>
      <c r="VEV2416" s="53"/>
      <c r="VEW2416" s="53"/>
      <c r="VEX2416" s="53"/>
      <c r="VEY2416" s="53"/>
      <c r="VEZ2416" s="53"/>
      <c r="VFA2416" s="53"/>
      <c r="VFB2416" s="53"/>
      <c r="VFC2416" s="53"/>
      <c r="VFD2416" s="53"/>
      <c r="VFE2416" s="53"/>
      <c r="VFF2416" s="53"/>
      <c r="VFG2416" s="53"/>
      <c r="VFH2416" s="53"/>
      <c r="VFI2416" s="53"/>
      <c r="VFJ2416" s="53"/>
      <c r="VFK2416" s="53"/>
      <c r="VFL2416" s="53"/>
      <c r="VFM2416" s="53"/>
      <c r="VFN2416" s="53"/>
      <c r="VFO2416" s="53"/>
      <c r="VFP2416" s="53"/>
      <c r="VFQ2416" s="53"/>
      <c r="VFR2416" s="53"/>
      <c r="VFS2416" s="53"/>
      <c r="VFT2416" s="53"/>
      <c r="VFU2416" s="53"/>
      <c r="VFV2416" s="53"/>
      <c r="VFW2416" s="53"/>
      <c r="VFX2416" s="53"/>
      <c r="VFY2416" s="53"/>
      <c r="VFZ2416" s="53"/>
      <c r="VGA2416" s="53"/>
      <c r="VGB2416" s="53"/>
      <c r="VGC2416" s="53"/>
      <c r="VGD2416" s="53"/>
      <c r="VGE2416" s="53"/>
      <c r="VGF2416" s="53"/>
      <c r="VGG2416" s="53"/>
      <c r="VGH2416" s="53"/>
      <c r="VGI2416" s="53"/>
      <c r="VGJ2416" s="53"/>
      <c r="VGK2416" s="53"/>
      <c r="VGL2416" s="53"/>
      <c r="VGM2416" s="53"/>
      <c r="VGN2416" s="53"/>
      <c r="VGO2416" s="53"/>
      <c r="VGP2416" s="53"/>
      <c r="VGQ2416" s="53"/>
      <c r="VGR2416" s="53"/>
      <c r="VGS2416" s="53"/>
      <c r="VGT2416" s="53"/>
      <c r="VGU2416" s="53"/>
      <c r="VGV2416" s="53"/>
      <c r="VGW2416" s="53"/>
      <c r="VGX2416" s="53"/>
      <c r="VGY2416" s="53"/>
      <c r="VGZ2416" s="53"/>
      <c r="VHA2416" s="53"/>
      <c r="VHB2416" s="53"/>
      <c r="VHC2416" s="53"/>
      <c r="VHD2416" s="53"/>
      <c r="VHE2416" s="53"/>
      <c r="VHF2416" s="53"/>
      <c r="VHG2416" s="53"/>
      <c r="VHH2416" s="53"/>
      <c r="VHI2416" s="53"/>
      <c r="VHJ2416" s="53"/>
      <c r="VHK2416" s="53"/>
      <c r="VHL2416" s="53"/>
      <c r="VHM2416" s="53"/>
      <c r="VHN2416" s="53"/>
      <c r="VHO2416" s="53"/>
      <c r="VHP2416" s="53"/>
      <c r="VHQ2416" s="53"/>
      <c r="VHR2416" s="53"/>
      <c r="VHS2416" s="53"/>
      <c r="VHT2416" s="53"/>
      <c r="VHU2416" s="53"/>
      <c r="VHV2416" s="53"/>
      <c r="VHW2416" s="53"/>
      <c r="VHX2416" s="53"/>
      <c r="VHY2416" s="53"/>
      <c r="VHZ2416" s="53"/>
      <c r="VIA2416" s="53"/>
      <c r="VIB2416" s="53"/>
      <c r="VIC2416" s="53"/>
      <c r="VID2416" s="53"/>
      <c r="VIE2416" s="53"/>
      <c r="VIF2416" s="53"/>
      <c r="VIG2416" s="53"/>
      <c r="VIH2416" s="53"/>
      <c r="VII2416" s="53"/>
      <c r="VIJ2416" s="53"/>
      <c r="VIK2416" s="53"/>
      <c r="VIL2416" s="53"/>
      <c r="VIM2416" s="53"/>
      <c r="VIN2416" s="53"/>
      <c r="VIO2416" s="53"/>
      <c r="VIP2416" s="53"/>
      <c r="VIQ2416" s="53"/>
      <c r="VIR2416" s="53"/>
      <c r="VIS2416" s="53"/>
      <c r="VIT2416" s="53"/>
      <c r="VIU2416" s="53"/>
      <c r="VIV2416" s="53"/>
      <c r="VIW2416" s="53"/>
      <c r="VIX2416" s="53"/>
      <c r="VIY2416" s="53"/>
      <c r="VIZ2416" s="53"/>
      <c r="VJA2416" s="53"/>
      <c r="VJB2416" s="53"/>
      <c r="VJC2416" s="53"/>
      <c r="VJD2416" s="53"/>
      <c r="VJE2416" s="53"/>
      <c r="VJF2416" s="53"/>
      <c r="VJG2416" s="53"/>
      <c r="VJH2416" s="53"/>
      <c r="VJI2416" s="53"/>
      <c r="VJJ2416" s="53"/>
      <c r="VJK2416" s="53"/>
      <c r="VJL2416" s="53"/>
      <c r="VJM2416" s="53"/>
      <c r="VJN2416" s="53"/>
      <c r="VJO2416" s="53"/>
      <c r="VJP2416" s="53"/>
      <c r="VJQ2416" s="53"/>
      <c r="VJR2416" s="53"/>
      <c r="VJS2416" s="53"/>
      <c r="VJT2416" s="53"/>
      <c r="VJU2416" s="53"/>
      <c r="VJV2416" s="53"/>
      <c r="VJW2416" s="53"/>
      <c r="VJX2416" s="53"/>
      <c r="VJY2416" s="53"/>
      <c r="VJZ2416" s="53"/>
      <c r="VKA2416" s="53"/>
      <c r="VKB2416" s="53"/>
      <c r="VKC2416" s="53"/>
      <c r="VKD2416" s="53"/>
      <c r="VKE2416" s="53"/>
      <c r="VKF2416" s="53"/>
      <c r="VKG2416" s="53"/>
      <c r="VKH2416" s="53"/>
      <c r="VKI2416" s="53"/>
      <c r="VKJ2416" s="53"/>
      <c r="VKK2416" s="53"/>
      <c r="VKL2416" s="53"/>
      <c r="VKM2416" s="53"/>
      <c r="VKN2416" s="53"/>
      <c r="VKO2416" s="53"/>
      <c r="VKP2416" s="53"/>
      <c r="VKQ2416" s="53"/>
      <c r="VKR2416" s="53"/>
      <c r="VKS2416" s="53"/>
      <c r="VKT2416" s="53"/>
      <c r="VKU2416" s="53"/>
      <c r="VKV2416" s="53"/>
      <c r="VKW2416" s="53"/>
      <c r="VKX2416" s="53"/>
      <c r="VKY2416" s="53"/>
      <c r="VKZ2416" s="53"/>
      <c r="VLA2416" s="53"/>
      <c r="VLB2416" s="53"/>
      <c r="VLC2416" s="53"/>
      <c r="VLD2416" s="53"/>
      <c r="VLE2416" s="53"/>
      <c r="VLF2416" s="53"/>
      <c r="VLG2416" s="53"/>
      <c r="VLH2416" s="53"/>
      <c r="VLI2416" s="53"/>
      <c r="VLJ2416" s="53"/>
      <c r="VLK2416" s="53"/>
      <c r="VLL2416" s="53"/>
      <c r="VLM2416" s="53"/>
      <c r="VLN2416" s="53"/>
      <c r="VLO2416" s="53"/>
      <c r="VLP2416" s="53"/>
      <c r="VLQ2416" s="53"/>
      <c r="VLR2416" s="53"/>
      <c r="VLS2416" s="53"/>
      <c r="VLT2416" s="53"/>
      <c r="VLU2416" s="53"/>
      <c r="VLV2416" s="53"/>
      <c r="VLW2416" s="53"/>
      <c r="VLX2416" s="53"/>
      <c r="VLY2416" s="53"/>
      <c r="VLZ2416" s="53"/>
      <c r="VMA2416" s="53"/>
      <c r="VMB2416" s="53"/>
      <c r="VMC2416" s="53"/>
      <c r="VMD2416" s="53"/>
      <c r="VME2416" s="53"/>
      <c r="VMF2416" s="53"/>
      <c r="VMG2416" s="53"/>
      <c r="VMH2416" s="53"/>
      <c r="VMI2416" s="53"/>
      <c r="VMJ2416" s="53"/>
      <c r="VMK2416" s="53"/>
      <c r="VML2416" s="53"/>
      <c r="VMM2416" s="53"/>
      <c r="VMN2416" s="53"/>
      <c r="VMO2416" s="53"/>
      <c r="VMP2416" s="53"/>
      <c r="VMQ2416" s="53"/>
      <c r="VMR2416" s="53"/>
      <c r="VMS2416" s="53"/>
      <c r="VMT2416" s="53"/>
      <c r="VMU2416" s="53"/>
      <c r="VMV2416" s="53"/>
      <c r="VMW2416" s="53"/>
      <c r="VMX2416" s="53"/>
      <c r="VMY2416" s="53"/>
      <c r="VMZ2416" s="53"/>
      <c r="VNA2416" s="53"/>
      <c r="VNB2416" s="53"/>
      <c r="VNC2416" s="53"/>
      <c r="VND2416" s="53"/>
      <c r="VNE2416" s="53"/>
      <c r="VNF2416" s="53"/>
      <c r="VNG2416" s="53"/>
      <c r="VNH2416" s="53"/>
      <c r="VNI2416" s="53"/>
      <c r="VNJ2416" s="53"/>
      <c r="VNK2416" s="53"/>
      <c r="VNL2416" s="53"/>
      <c r="VNM2416" s="53"/>
      <c r="VNN2416" s="53"/>
      <c r="VNO2416" s="53"/>
      <c r="VNP2416" s="53"/>
      <c r="VNQ2416" s="53"/>
      <c r="VNR2416" s="53"/>
      <c r="VNS2416" s="53"/>
      <c r="VNT2416" s="53"/>
      <c r="VNU2416" s="53"/>
      <c r="VNV2416" s="53"/>
      <c r="VNW2416" s="53"/>
      <c r="VNX2416" s="53"/>
      <c r="VNY2416" s="53"/>
      <c r="VNZ2416" s="53"/>
      <c r="VOA2416" s="53"/>
      <c r="VOB2416" s="53"/>
      <c r="VOC2416" s="53"/>
      <c r="VOD2416" s="53"/>
      <c r="VOE2416" s="53"/>
      <c r="VOF2416" s="53"/>
      <c r="VOG2416" s="53"/>
      <c r="VOH2416" s="53"/>
      <c r="VOI2416" s="53"/>
      <c r="VOJ2416" s="53"/>
      <c r="VOK2416" s="53"/>
      <c r="VOL2416" s="53"/>
      <c r="VOM2416" s="53"/>
      <c r="VON2416" s="53"/>
      <c r="VOO2416" s="53"/>
      <c r="VOP2416" s="53"/>
      <c r="VOQ2416" s="53"/>
      <c r="VOR2416" s="53"/>
      <c r="VOS2416" s="53"/>
      <c r="VOT2416" s="53"/>
      <c r="VOU2416" s="53"/>
      <c r="VOV2416" s="53"/>
      <c r="VOW2416" s="53"/>
      <c r="VOX2416" s="53"/>
      <c r="VOY2416" s="53"/>
      <c r="VOZ2416" s="53"/>
      <c r="VPA2416" s="53"/>
      <c r="VPB2416" s="53"/>
      <c r="VPC2416" s="53"/>
      <c r="VPD2416" s="53"/>
      <c r="VPE2416" s="53"/>
      <c r="VPF2416" s="53"/>
      <c r="VPG2416" s="53"/>
      <c r="VPH2416" s="53"/>
      <c r="VPI2416" s="53"/>
      <c r="VPJ2416" s="53"/>
      <c r="VPK2416" s="53"/>
      <c r="VPL2416" s="53"/>
      <c r="VPM2416" s="53"/>
      <c r="VPN2416" s="53"/>
      <c r="VPO2416" s="53"/>
      <c r="VPP2416" s="53"/>
      <c r="VPQ2416" s="53"/>
      <c r="VPR2416" s="53"/>
      <c r="VPS2416" s="53"/>
      <c r="VPT2416" s="53"/>
      <c r="VPU2416" s="53"/>
      <c r="VPV2416" s="53"/>
      <c r="VPW2416" s="53"/>
      <c r="VPX2416" s="53"/>
      <c r="VPY2416" s="53"/>
      <c r="VPZ2416" s="53"/>
      <c r="VQA2416" s="53"/>
      <c r="VQB2416" s="53"/>
      <c r="VQC2416" s="53"/>
      <c r="VQD2416" s="53"/>
      <c r="VQE2416" s="53"/>
      <c r="VQF2416" s="53"/>
      <c r="VQG2416" s="53"/>
      <c r="VQH2416" s="53"/>
      <c r="VQI2416" s="53"/>
      <c r="VQJ2416" s="53"/>
      <c r="VQK2416" s="53"/>
      <c r="VQL2416" s="53"/>
      <c r="VQM2416" s="53"/>
      <c r="VQN2416" s="53"/>
      <c r="VQO2416" s="53"/>
      <c r="VQP2416" s="53"/>
      <c r="VQQ2416" s="53"/>
      <c r="VQR2416" s="53"/>
      <c r="VQS2416" s="53"/>
      <c r="VQT2416" s="53"/>
      <c r="VQU2416" s="53"/>
      <c r="VQV2416" s="53"/>
      <c r="VQW2416" s="53"/>
      <c r="VQX2416" s="53"/>
      <c r="VQY2416" s="53"/>
      <c r="VQZ2416" s="53"/>
      <c r="VRA2416" s="53"/>
      <c r="VRB2416" s="53"/>
      <c r="VRC2416" s="53"/>
      <c r="VRD2416" s="53"/>
      <c r="VRE2416" s="53"/>
      <c r="VRF2416" s="53"/>
      <c r="VRG2416" s="53"/>
      <c r="VRH2416" s="53"/>
      <c r="VRI2416" s="53"/>
      <c r="VRJ2416" s="53"/>
      <c r="VRK2416" s="53"/>
      <c r="VRL2416" s="53"/>
      <c r="VRM2416" s="53"/>
      <c r="VRN2416" s="53"/>
      <c r="VRO2416" s="53"/>
      <c r="VRP2416" s="53"/>
      <c r="VRQ2416" s="53"/>
      <c r="VRR2416" s="53"/>
      <c r="VRS2416" s="53"/>
      <c r="VRT2416" s="53"/>
      <c r="VRU2416" s="53"/>
      <c r="VRV2416" s="53"/>
      <c r="VRW2416" s="53"/>
      <c r="VRX2416" s="53"/>
      <c r="VRY2416" s="53"/>
      <c r="VRZ2416" s="53"/>
      <c r="VSA2416" s="53"/>
      <c r="VSB2416" s="53"/>
      <c r="VSC2416" s="53"/>
      <c r="VSD2416" s="53"/>
      <c r="VSE2416" s="53"/>
      <c r="VSF2416" s="53"/>
      <c r="VSG2416" s="53"/>
      <c r="VSH2416" s="53"/>
      <c r="VSI2416" s="53"/>
      <c r="VSJ2416" s="53"/>
      <c r="VSK2416" s="53"/>
      <c r="VSL2416" s="53"/>
      <c r="VSM2416" s="53"/>
      <c r="VSN2416" s="53"/>
      <c r="VSO2416" s="53"/>
      <c r="VSP2416" s="53"/>
      <c r="VSQ2416" s="53"/>
      <c r="VSR2416" s="53"/>
      <c r="VSS2416" s="53"/>
      <c r="VST2416" s="53"/>
      <c r="VSU2416" s="53"/>
      <c r="VSV2416" s="53"/>
      <c r="VSW2416" s="53"/>
      <c r="VSX2416" s="53"/>
      <c r="VSY2416" s="53"/>
      <c r="VSZ2416" s="53"/>
      <c r="VTA2416" s="53"/>
      <c r="VTB2416" s="53"/>
      <c r="VTC2416" s="53"/>
      <c r="VTD2416" s="53"/>
      <c r="VTE2416" s="53"/>
      <c r="VTF2416" s="53"/>
      <c r="VTG2416" s="53"/>
      <c r="VTH2416" s="53"/>
      <c r="VTI2416" s="53"/>
      <c r="VTJ2416" s="53"/>
      <c r="VTK2416" s="53"/>
      <c r="VTL2416" s="53"/>
      <c r="VTM2416" s="53"/>
      <c r="VTN2416" s="53"/>
      <c r="VTO2416" s="53"/>
      <c r="VTP2416" s="53"/>
      <c r="VTQ2416" s="53"/>
      <c r="VTR2416" s="53"/>
      <c r="VTS2416" s="53"/>
      <c r="VTT2416" s="53"/>
      <c r="VTU2416" s="53"/>
      <c r="VTV2416" s="53"/>
      <c r="VTW2416" s="53"/>
      <c r="VTX2416" s="53"/>
      <c r="VTY2416" s="53"/>
      <c r="VTZ2416" s="53"/>
      <c r="VUA2416" s="53"/>
      <c r="VUB2416" s="53"/>
      <c r="VUC2416" s="53"/>
      <c r="VUD2416" s="53"/>
      <c r="VUE2416" s="53"/>
      <c r="VUF2416" s="53"/>
      <c r="VUG2416" s="53"/>
      <c r="VUH2416" s="53"/>
      <c r="VUI2416" s="53"/>
      <c r="VUJ2416" s="53"/>
      <c r="VUK2416" s="53"/>
      <c r="VUL2416" s="53"/>
      <c r="VUM2416" s="53"/>
      <c r="VUN2416" s="53"/>
      <c r="VUO2416" s="53"/>
      <c r="VUP2416" s="53"/>
      <c r="VUQ2416" s="53"/>
      <c r="VUR2416" s="53"/>
      <c r="VUS2416" s="53"/>
      <c r="VUT2416" s="53"/>
      <c r="VUU2416" s="53"/>
      <c r="VUV2416" s="53"/>
      <c r="VUW2416" s="53"/>
      <c r="VUX2416" s="53"/>
      <c r="VUY2416" s="53"/>
      <c r="VUZ2416" s="53"/>
      <c r="VVA2416" s="53"/>
      <c r="VVB2416" s="53"/>
      <c r="VVC2416" s="53"/>
      <c r="VVD2416" s="53"/>
      <c r="VVE2416" s="53"/>
      <c r="VVF2416" s="53"/>
      <c r="VVG2416" s="53"/>
      <c r="VVH2416" s="53"/>
      <c r="VVI2416" s="53"/>
      <c r="VVJ2416" s="53"/>
      <c r="VVK2416" s="53"/>
      <c r="VVL2416" s="53"/>
      <c r="VVM2416" s="53"/>
      <c r="VVN2416" s="53"/>
      <c r="VVO2416" s="53"/>
      <c r="VVP2416" s="53"/>
      <c r="VVQ2416" s="53"/>
      <c r="VVR2416" s="53"/>
      <c r="VVS2416" s="53"/>
      <c r="VVT2416" s="53"/>
      <c r="VVU2416" s="53"/>
      <c r="VVV2416" s="53"/>
      <c r="VVW2416" s="53"/>
      <c r="VVX2416" s="53"/>
      <c r="VVY2416" s="53"/>
      <c r="VVZ2416" s="53"/>
      <c r="VWA2416" s="53"/>
      <c r="VWB2416" s="53"/>
      <c r="VWC2416" s="53"/>
      <c r="VWD2416" s="53"/>
      <c r="VWE2416" s="53"/>
      <c r="VWF2416" s="53"/>
      <c r="VWG2416" s="53"/>
      <c r="VWH2416" s="53"/>
      <c r="VWI2416" s="53"/>
      <c r="VWJ2416" s="53"/>
      <c r="VWK2416" s="53"/>
      <c r="VWL2416" s="53"/>
      <c r="VWM2416" s="53"/>
      <c r="VWN2416" s="53"/>
      <c r="VWO2416" s="53"/>
      <c r="VWP2416" s="53"/>
      <c r="VWQ2416" s="53"/>
      <c r="VWR2416" s="53"/>
      <c r="VWS2416" s="53"/>
      <c r="VWT2416" s="53"/>
      <c r="VWU2416" s="53"/>
      <c r="VWV2416" s="53"/>
      <c r="VWW2416" s="53"/>
      <c r="VWX2416" s="53"/>
      <c r="VWY2416" s="53"/>
      <c r="VWZ2416" s="53"/>
      <c r="VXA2416" s="53"/>
      <c r="VXB2416" s="53"/>
      <c r="VXC2416" s="53"/>
      <c r="VXD2416" s="53"/>
      <c r="VXE2416" s="53"/>
      <c r="VXF2416" s="53"/>
      <c r="VXG2416" s="53"/>
      <c r="VXH2416" s="53"/>
      <c r="VXI2416" s="53"/>
      <c r="VXJ2416" s="53"/>
      <c r="VXK2416" s="53"/>
      <c r="VXL2416" s="53"/>
      <c r="VXM2416" s="53"/>
      <c r="VXN2416" s="53"/>
      <c r="VXO2416" s="53"/>
      <c r="VXP2416" s="53"/>
      <c r="VXQ2416" s="53"/>
      <c r="VXR2416" s="53"/>
      <c r="VXS2416" s="53"/>
      <c r="VXT2416" s="53"/>
      <c r="VXU2416" s="53"/>
      <c r="VXV2416" s="53"/>
      <c r="VXW2416" s="53"/>
      <c r="VXX2416" s="53"/>
      <c r="VXY2416" s="53"/>
      <c r="VXZ2416" s="53"/>
      <c r="VYA2416" s="53"/>
      <c r="VYB2416" s="53"/>
      <c r="VYC2416" s="53"/>
      <c r="VYD2416" s="53"/>
      <c r="VYE2416" s="53"/>
      <c r="VYF2416" s="53"/>
      <c r="VYG2416" s="53"/>
      <c r="VYH2416" s="53"/>
      <c r="VYI2416" s="53"/>
      <c r="VYJ2416" s="53"/>
      <c r="VYK2416" s="53"/>
      <c r="VYL2416" s="53"/>
      <c r="VYM2416" s="53"/>
      <c r="VYN2416" s="53"/>
      <c r="VYO2416" s="53"/>
      <c r="VYP2416" s="53"/>
      <c r="VYQ2416" s="53"/>
      <c r="VYR2416" s="53"/>
      <c r="VYS2416" s="53"/>
      <c r="VYT2416" s="53"/>
      <c r="VYU2416" s="53"/>
      <c r="VYV2416" s="53"/>
      <c r="VYW2416" s="53"/>
      <c r="VYX2416" s="53"/>
      <c r="VYY2416" s="53"/>
      <c r="VYZ2416" s="53"/>
      <c r="VZA2416" s="53"/>
      <c r="VZB2416" s="53"/>
      <c r="VZC2416" s="53"/>
      <c r="VZD2416" s="53"/>
      <c r="VZE2416" s="53"/>
      <c r="VZF2416" s="53"/>
      <c r="VZG2416" s="53"/>
      <c r="VZH2416" s="53"/>
      <c r="VZI2416" s="53"/>
      <c r="VZJ2416" s="53"/>
      <c r="VZK2416" s="53"/>
      <c r="VZL2416" s="53"/>
      <c r="VZM2416" s="53"/>
      <c r="VZN2416" s="53"/>
      <c r="VZO2416" s="53"/>
      <c r="VZP2416" s="53"/>
      <c r="VZQ2416" s="53"/>
      <c r="VZR2416" s="53"/>
      <c r="VZS2416" s="53"/>
      <c r="VZT2416" s="53"/>
      <c r="VZU2416" s="53"/>
      <c r="VZV2416" s="53"/>
      <c r="VZW2416" s="53"/>
      <c r="VZX2416" s="53"/>
      <c r="VZY2416" s="53"/>
      <c r="VZZ2416" s="53"/>
      <c r="WAA2416" s="53"/>
      <c r="WAB2416" s="53"/>
      <c r="WAC2416" s="53"/>
      <c r="WAD2416" s="53"/>
      <c r="WAE2416" s="53"/>
      <c r="WAF2416" s="53"/>
      <c r="WAG2416" s="53"/>
      <c r="WAH2416" s="53"/>
      <c r="WAI2416" s="53"/>
      <c r="WAJ2416" s="53"/>
      <c r="WAK2416" s="53"/>
      <c r="WAL2416" s="53"/>
      <c r="WAM2416" s="53"/>
      <c r="WAN2416" s="53"/>
      <c r="WAO2416" s="53"/>
      <c r="WAP2416" s="53"/>
      <c r="WAQ2416" s="53"/>
      <c r="WAR2416" s="53"/>
      <c r="WAS2416" s="53"/>
      <c r="WAT2416" s="53"/>
      <c r="WAU2416" s="53"/>
      <c r="WAV2416" s="53"/>
      <c r="WAW2416" s="53"/>
      <c r="WAX2416" s="53"/>
      <c r="WAY2416" s="53"/>
      <c r="WAZ2416" s="53"/>
      <c r="WBA2416" s="53"/>
      <c r="WBB2416" s="53"/>
      <c r="WBC2416" s="53"/>
      <c r="WBD2416" s="53"/>
      <c r="WBE2416" s="53"/>
      <c r="WBF2416" s="53"/>
      <c r="WBG2416" s="53"/>
      <c r="WBH2416" s="53"/>
      <c r="WBI2416" s="53"/>
      <c r="WBJ2416" s="53"/>
      <c r="WBK2416" s="53"/>
      <c r="WBL2416" s="53"/>
      <c r="WBM2416" s="53"/>
      <c r="WBN2416" s="53"/>
      <c r="WBO2416" s="53"/>
      <c r="WBP2416" s="53"/>
      <c r="WBQ2416" s="53"/>
      <c r="WBR2416" s="53"/>
      <c r="WBS2416" s="53"/>
      <c r="WBT2416" s="53"/>
      <c r="WBU2416" s="53"/>
      <c r="WBV2416" s="53"/>
      <c r="WBW2416" s="53"/>
      <c r="WBX2416" s="53"/>
      <c r="WBY2416" s="53"/>
      <c r="WBZ2416" s="53"/>
      <c r="WCA2416" s="53"/>
      <c r="WCB2416" s="53"/>
      <c r="WCC2416" s="53"/>
      <c r="WCD2416" s="53"/>
      <c r="WCE2416" s="53"/>
      <c r="WCF2416" s="53"/>
      <c r="WCG2416" s="53"/>
      <c r="WCH2416" s="53"/>
      <c r="WCI2416" s="53"/>
      <c r="WCJ2416" s="53"/>
      <c r="WCK2416" s="53"/>
      <c r="WCL2416" s="53"/>
      <c r="WCM2416" s="53"/>
      <c r="WCN2416" s="53"/>
      <c r="WCO2416" s="53"/>
      <c r="WCP2416" s="53"/>
      <c r="WCQ2416" s="53"/>
      <c r="WCR2416" s="53"/>
      <c r="WCS2416" s="53"/>
      <c r="WCT2416" s="53"/>
      <c r="WCU2416" s="53"/>
      <c r="WCV2416" s="53"/>
      <c r="WCW2416" s="53"/>
      <c r="WCX2416" s="53"/>
      <c r="WCY2416" s="53"/>
      <c r="WCZ2416" s="53"/>
      <c r="WDA2416" s="53"/>
      <c r="WDB2416" s="53"/>
      <c r="WDC2416" s="53"/>
      <c r="WDD2416" s="53"/>
      <c r="WDE2416" s="53"/>
      <c r="WDF2416" s="53"/>
      <c r="WDG2416" s="53"/>
      <c r="WDH2416" s="53"/>
      <c r="WDI2416" s="53"/>
      <c r="WDJ2416" s="53"/>
      <c r="WDK2416" s="53"/>
      <c r="WDL2416" s="53"/>
      <c r="WDM2416" s="53"/>
      <c r="WDN2416" s="53"/>
      <c r="WDO2416" s="53"/>
      <c r="WDP2416" s="53"/>
      <c r="WDQ2416" s="53"/>
      <c r="WDR2416" s="53"/>
      <c r="WDS2416" s="53"/>
      <c r="WDT2416" s="53"/>
      <c r="WDU2416" s="53"/>
      <c r="WDV2416" s="53"/>
      <c r="WDW2416" s="53"/>
      <c r="WDX2416" s="53"/>
      <c r="WDY2416" s="53"/>
      <c r="WDZ2416" s="53"/>
      <c r="WEA2416" s="53"/>
      <c r="WEB2416" s="53"/>
      <c r="WEC2416" s="53"/>
      <c r="WED2416" s="53"/>
      <c r="WEE2416" s="53"/>
      <c r="WEF2416" s="53"/>
      <c r="WEG2416" s="53"/>
      <c r="WEH2416" s="53"/>
      <c r="WEI2416" s="53"/>
      <c r="WEJ2416" s="53"/>
      <c r="WEK2416" s="53"/>
      <c r="WEL2416" s="53"/>
      <c r="WEM2416" s="53"/>
      <c r="WEN2416" s="53"/>
      <c r="WEO2416" s="53"/>
      <c r="WEP2416" s="53"/>
      <c r="WEQ2416" s="53"/>
      <c r="WER2416" s="53"/>
      <c r="WES2416" s="53"/>
      <c r="WET2416" s="53"/>
      <c r="WEU2416" s="53"/>
      <c r="WEV2416" s="53"/>
      <c r="WEW2416" s="53"/>
      <c r="WEX2416" s="53"/>
      <c r="WEY2416" s="53"/>
      <c r="WEZ2416" s="53"/>
      <c r="WFA2416" s="53"/>
      <c r="WFB2416" s="53"/>
      <c r="WFC2416" s="53"/>
      <c r="WFD2416" s="53"/>
      <c r="WFE2416" s="53"/>
      <c r="WFF2416" s="53"/>
      <c r="WFG2416" s="53"/>
      <c r="WFH2416" s="53"/>
      <c r="WFI2416" s="53"/>
      <c r="WFJ2416" s="53"/>
      <c r="WFK2416" s="53"/>
      <c r="WFL2416" s="53"/>
      <c r="WFM2416" s="53"/>
      <c r="WFN2416" s="53"/>
      <c r="WFO2416" s="53"/>
      <c r="WFP2416" s="53"/>
      <c r="WFQ2416" s="53"/>
      <c r="WFR2416" s="53"/>
      <c r="WFS2416" s="53"/>
      <c r="WFT2416" s="53"/>
      <c r="WFU2416" s="53"/>
      <c r="WFV2416" s="53"/>
      <c r="WFW2416" s="53"/>
      <c r="WFX2416" s="53"/>
      <c r="WFY2416" s="53"/>
      <c r="WFZ2416" s="53"/>
      <c r="WGA2416" s="53"/>
      <c r="WGB2416" s="53"/>
      <c r="WGC2416" s="53"/>
      <c r="WGD2416" s="53"/>
      <c r="WGE2416" s="53"/>
      <c r="WGF2416" s="53"/>
      <c r="WGG2416" s="53"/>
      <c r="WGH2416" s="53"/>
      <c r="WGI2416" s="53"/>
      <c r="WGJ2416" s="53"/>
      <c r="WGK2416" s="53"/>
      <c r="WGL2416" s="53"/>
      <c r="WGM2416" s="53"/>
      <c r="WGN2416" s="53"/>
      <c r="WGO2416" s="53"/>
      <c r="WGP2416" s="53"/>
      <c r="WGQ2416" s="53"/>
      <c r="WGR2416" s="53"/>
      <c r="WGS2416" s="53"/>
      <c r="WGT2416" s="53"/>
      <c r="WGU2416" s="53"/>
      <c r="WGV2416" s="53"/>
      <c r="WGW2416" s="53"/>
      <c r="WGX2416" s="53"/>
      <c r="WGY2416" s="53"/>
      <c r="WGZ2416" s="53"/>
      <c r="WHA2416" s="53"/>
      <c r="WHB2416" s="53"/>
      <c r="WHC2416" s="53"/>
      <c r="WHD2416" s="53"/>
      <c r="WHE2416" s="53"/>
      <c r="WHF2416" s="53"/>
      <c r="WHG2416" s="53"/>
      <c r="WHH2416" s="53"/>
      <c r="WHI2416" s="53"/>
      <c r="WHJ2416" s="53"/>
      <c r="WHK2416" s="53"/>
      <c r="WHL2416" s="53"/>
      <c r="WHM2416" s="53"/>
      <c r="WHN2416" s="53"/>
      <c r="WHO2416" s="53"/>
      <c r="WHP2416" s="53"/>
      <c r="WHQ2416" s="53"/>
      <c r="WHR2416" s="53"/>
      <c r="WHS2416" s="53"/>
      <c r="WHT2416" s="53"/>
      <c r="WHU2416" s="53"/>
      <c r="WHV2416" s="53"/>
      <c r="WHW2416" s="53"/>
      <c r="WHX2416" s="53"/>
      <c r="WHY2416" s="53"/>
      <c r="WHZ2416" s="53"/>
      <c r="WIA2416" s="53"/>
      <c r="WIB2416" s="53"/>
      <c r="WIC2416" s="53"/>
      <c r="WID2416" s="53"/>
      <c r="WIE2416" s="53"/>
      <c r="WIF2416" s="53"/>
      <c r="WIG2416" s="53"/>
      <c r="WIH2416" s="53"/>
      <c r="WII2416" s="53"/>
      <c r="WIJ2416" s="53"/>
      <c r="WIK2416" s="53"/>
      <c r="WIL2416" s="53"/>
      <c r="WIM2416" s="53"/>
      <c r="WIN2416" s="53"/>
      <c r="WIO2416" s="53"/>
      <c r="WIP2416" s="53"/>
      <c r="WIQ2416" s="53"/>
      <c r="WIR2416" s="53"/>
      <c r="WIS2416" s="53"/>
      <c r="WIT2416" s="53"/>
      <c r="WIU2416" s="53"/>
      <c r="WIV2416" s="53"/>
      <c r="WIW2416" s="53"/>
      <c r="WIX2416" s="53"/>
      <c r="WIY2416" s="53"/>
      <c r="WIZ2416" s="53"/>
      <c r="WJA2416" s="53"/>
      <c r="WJB2416" s="53"/>
      <c r="WJC2416" s="53"/>
      <c r="WJD2416" s="53"/>
      <c r="WJE2416" s="53"/>
      <c r="WJF2416" s="53"/>
      <c r="WJG2416" s="53"/>
      <c r="WJH2416" s="53"/>
      <c r="WJI2416" s="53"/>
      <c r="WJJ2416" s="53"/>
      <c r="WJK2416" s="53"/>
      <c r="WJL2416" s="53"/>
      <c r="WJM2416" s="53"/>
      <c r="WJN2416" s="53"/>
      <c r="WJO2416" s="53"/>
      <c r="WJP2416" s="53"/>
      <c r="WJQ2416" s="53"/>
      <c r="WJR2416" s="53"/>
      <c r="WJS2416" s="53"/>
      <c r="WJT2416" s="53"/>
      <c r="WJU2416" s="53"/>
      <c r="WJV2416" s="53"/>
      <c r="WJW2416" s="53"/>
      <c r="WJX2416" s="53"/>
      <c r="WJY2416" s="53"/>
      <c r="WJZ2416" s="53"/>
      <c r="WKA2416" s="53"/>
      <c r="WKB2416" s="53"/>
      <c r="WKC2416" s="53"/>
      <c r="WKD2416" s="53"/>
      <c r="WKE2416" s="53"/>
      <c r="WKF2416" s="53"/>
      <c r="WKG2416" s="53"/>
      <c r="WKH2416" s="53"/>
      <c r="WKI2416" s="53"/>
      <c r="WKJ2416" s="53"/>
      <c r="WKK2416" s="53"/>
      <c r="WKL2416" s="53"/>
      <c r="WKM2416" s="53"/>
      <c r="WKN2416" s="53"/>
      <c r="WKO2416" s="53"/>
      <c r="WKP2416" s="53"/>
      <c r="WKQ2416" s="53"/>
      <c r="WKR2416" s="53"/>
      <c r="WKS2416" s="53"/>
      <c r="WKT2416" s="53"/>
      <c r="WKU2416" s="53"/>
      <c r="WKV2416" s="53"/>
      <c r="WKW2416" s="53"/>
      <c r="WKX2416" s="53"/>
      <c r="WKY2416" s="53"/>
      <c r="WKZ2416" s="53"/>
      <c r="WLA2416" s="53"/>
      <c r="WLB2416" s="53"/>
      <c r="WLC2416" s="53"/>
      <c r="WLD2416" s="53"/>
      <c r="WLE2416" s="53"/>
      <c r="WLF2416" s="53"/>
      <c r="WLG2416" s="53"/>
      <c r="WLH2416" s="53"/>
      <c r="WLI2416" s="53"/>
      <c r="WLJ2416" s="53"/>
      <c r="WLK2416" s="53"/>
      <c r="WLL2416" s="53"/>
      <c r="WLM2416" s="53"/>
      <c r="WLN2416" s="53"/>
      <c r="WLO2416" s="53"/>
      <c r="WLP2416" s="53"/>
      <c r="WLQ2416" s="53"/>
      <c r="WLR2416" s="53"/>
      <c r="WLS2416" s="53"/>
      <c r="WLT2416" s="53"/>
      <c r="WLU2416" s="53"/>
      <c r="WLV2416" s="53"/>
      <c r="WLW2416" s="53"/>
      <c r="WLX2416" s="53"/>
      <c r="WLY2416" s="53"/>
      <c r="WLZ2416" s="53"/>
      <c r="WMA2416" s="53"/>
      <c r="WMB2416" s="53"/>
      <c r="WMC2416" s="53"/>
      <c r="WMD2416" s="53"/>
      <c r="WME2416" s="53"/>
      <c r="WMF2416" s="53"/>
      <c r="WMG2416" s="53"/>
      <c r="WMH2416" s="53"/>
      <c r="WMI2416" s="53"/>
      <c r="WMJ2416" s="53"/>
      <c r="WMK2416" s="53"/>
      <c r="WML2416" s="53"/>
      <c r="WMM2416" s="53"/>
      <c r="WMN2416" s="53"/>
      <c r="WMO2416" s="53"/>
      <c r="WMP2416" s="53"/>
      <c r="WMQ2416" s="53"/>
      <c r="WMR2416" s="53"/>
      <c r="WMS2416" s="53"/>
      <c r="WMT2416" s="53"/>
      <c r="WMU2416" s="53"/>
      <c r="WMV2416" s="53"/>
      <c r="WMW2416" s="53"/>
      <c r="WMX2416" s="53"/>
      <c r="WMY2416" s="53"/>
      <c r="WMZ2416" s="53"/>
      <c r="WNA2416" s="53"/>
      <c r="WNB2416" s="53"/>
      <c r="WNC2416" s="53"/>
      <c r="WND2416" s="53"/>
      <c r="WNE2416" s="53"/>
      <c r="WNF2416" s="53"/>
      <c r="WNG2416" s="53"/>
      <c r="WNH2416" s="53"/>
      <c r="WNI2416" s="53"/>
      <c r="WNJ2416" s="53"/>
      <c r="WNK2416" s="53"/>
      <c r="WNL2416" s="53"/>
      <c r="WNM2416" s="53"/>
      <c r="WNN2416" s="53"/>
      <c r="WNO2416" s="53"/>
      <c r="WNP2416" s="53"/>
      <c r="WNQ2416" s="53"/>
      <c r="WNR2416" s="53"/>
      <c r="WNS2416" s="53"/>
      <c r="WNT2416" s="53"/>
      <c r="WNU2416" s="53"/>
      <c r="WNV2416" s="53"/>
      <c r="WNW2416" s="53"/>
      <c r="WNX2416" s="53"/>
      <c r="WNY2416" s="53"/>
      <c r="WNZ2416" s="53"/>
      <c r="WOA2416" s="53"/>
      <c r="WOB2416" s="53"/>
      <c r="WOC2416" s="53"/>
      <c r="WOD2416" s="53"/>
      <c r="WOE2416" s="53"/>
      <c r="WOF2416" s="53"/>
      <c r="WOG2416" s="53"/>
      <c r="WOH2416" s="53"/>
      <c r="WOI2416" s="53"/>
      <c r="WOJ2416" s="53"/>
      <c r="WOK2416" s="53"/>
      <c r="WOL2416" s="53"/>
      <c r="WOM2416" s="53"/>
      <c r="WON2416" s="53"/>
      <c r="WOO2416" s="53"/>
      <c r="WOP2416" s="53"/>
      <c r="WOQ2416" s="53"/>
      <c r="WOR2416" s="53"/>
      <c r="WOS2416" s="53"/>
      <c r="WOT2416" s="53"/>
      <c r="WOU2416" s="53"/>
      <c r="WOV2416" s="53"/>
      <c r="WOW2416" s="53"/>
      <c r="WOX2416" s="53"/>
      <c r="WOY2416" s="53"/>
      <c r="WOZ2416" s="53"/>
      <c r="WPA2416" s="53"/>
      <c r="WPB2416" s="53"/>
      <c r="WPC2416" s="53"/>
      <c r="WPD2416" s="53"/>
      <c r="WPE2416" s="53"/>
      <c r="WPF2416" s="53"/>
      <c r="WPG2416" s="53"/>
      <c r="WPH2416" s="53"/>
      <c r="WPI2416" s="53"/>
      <c r="WPJ2416" s="53"/>
      <c r="WPK2416" s="53"/>
      <c r="WPL2416" s="53"/>
      <c r="WPM2416" s="53"/>
      <c r="WPN2416" s="53"/>
      <c r="WPO2416" s="53"/>
      <c r="WPP2416" s="53"/>
      <c r="WPQ2416" s="53"/>
      <c r="WPR2416" s="53"/>
      <c r="WPS2416" s="53"/>
      <c r="WPT2416" s="53"/>
      <c r="WPU2416" s="53"/>
      <c r="WPV2416" s="53"/>
      <c r="WPW2416" s="53"/>
      <c r="WPX2416" s="53"/>
      <c r="WPY2416" s="53"/>
      <c r="WPZ2416" s="53"/>
      <c r="WQA2416" s="53"/>
      <c r="WQB2416" s="53"/>
      <c r="WQC2416" s="53"/>
      <c r="WQD2416" s="53"/>
      <c r="WQE2416" s="53"/>
      <c r="WQF2416" s="53"/>
      <c r="WQG2416" s="53"/>
      <c r="WQH2416" s="53"/>
      <c r="WQI2416" s="53"/>
      <c r="WQJ2416" s="53"/>
      <c r="WQK2416" s="53"/>
      <c r="WQL2416" s="53"/>
      <c r="WQM2416" s="53"/>
      <c r="WQN2416" s="53"/>
      <c r="WQO2416" s="53"/>
      <c r="WQP2416" s="53"/>
      <c r="WQQ2416" s="53"/>
      <c r="WQR2416" s="53"/>
      <c r="WQS2416" s="53"/>
      <c r="WQT2416" s="53"/>
      <c r="WQU2416" s="53"/>
      <c r="WQV2416" s="53"/>
      <c r="WQW2416" s="53"/>
      <c r="WQX2416" s="53"/>
      <c r="WQY2416" s="53"/>
      <c r="WQZ2416" s="53"/>
      <c r="WRA2416" s="53"/>
      <c r="WRB2416" s="53"/>
      <c r="WRC2416" s="53"/>
      <c r="WRD2416" s="53"/>
      <c r="WRE2416" s="53"/>
      <c r="WRF2416" s="53"/>
      <c r="WRG2416" s="53"/>
      <c r="WRH2416" s="53"/>
      <c r="WRI2416" s="53"/>
      <c r="WRJ2416" s="53"/>
      <c r="WRK2416" s="53"/>
      <c r="WRL2416" s="53"/>
      <c r="WRM2416" s="53"/>
      <c r="WRN2416" s="53"/>
      <c r="WRO2416" s="53"/>
      <c r="WRP2416" s="53"/>
      <c r="WRQ2416" s="53"/>
      <c r="WRR2416" s="53"/>
      <c r="WRS2416" s="53"/>
      <c r="WRT2416" s="53"/>
      <c r="WRU2416" s="53"/>
      <c r="WRV2416" s="53"/>
      <c r="WRW2416" s="53"/>
      <c r="WRX2416" s="53"/>
      <c r="WRY2416" s="53"/>
      <c r="WRZ2416" s="53"/>
      <c r="WSA2416" s="53"/>
      <c r="WSB2416" s="53"/>
      <c r="WSC2416" s="53"/>
      <c r="WSD2416" s="53"/>
      <c r="WSE2416" s="53"/>
      <c r="WSF2416" s="53"/>
      <c r="WSG2416" s="53"/>
      <c r="WSH2416" s="53"/>
      <c r="WSI2416" s="53"/>
      <c r="WSJ2416" s="53"/>
      <c r="WSK2416" s="53"/>
      <c r="WSL2416" s="53"/>
      <c r="WSM2416" s="53"/>
      <c r="WSN2416" s="53"/>
      <c r="WSO2416" s="53"/>
      <c r="WSP2416" s="53"/>
      <c r="WSQ2416" s="53"/>
      <c r="WSR2416" s="53"/>
      <c r="WSS2416" s="53"/>
      <c r="WST2416" s="53"/>
      <c r="WSU2416" s="53"/>
      <c r="WSV2416" s="53"/>
      <c r="WSW2416" s="53"/>
      <c r="WSX2416" s="53"/>
      <c r="WSY2416" s="53"/>
      <c r="WSZ2416" s="53"/>
      <c r="WTA2416" s="53"/>
      <c r="WTB2416" s="53"/>
      <c r="WTC2416" s="53"/>
      <c r="WTD2416" s="53"/>
      <c r="WTE2416" s="53"/>
      <c r="WTF2416" s="53"/>
      <c r="WTG2416" s="53"/>
      <c r="WTH2416" s="53"/>
      <c r="WTI2416" s="53"/>
      <c r="WTJ2416" s="53"/>
      <c r="WTK2416" s="53"/>
      <c r="WTL2416" s="53"/>
      <c r="WTM2416" s="53"/>
      <c r="WTN2416" s="53"/>
      <c r="WTO2416" s="53"/>
      <c r="WTP2416" s="53"/>
      <c r="WTQ2416" s="53"/>
      <c r="WTR2416" s="53"/>
      <c r="WTS2416" s="53"/>
      <c r="WTT2416" s="53"/>
      <c r="WTU2416" s="53"/>
      <c r="WTV2416" s="53"/>
      <c r="WTW2416" s="53"/>
      <c r="WTX2416" s="53"/>
      <c r="WTY2416" s="53"/>
      <c r="WTZ2416" s="53"/>
      <c r="WUA2416" s="53"/>
      <c r="WUB2416" s="53"/>
      <c r="WUC2416" s="53"/>
      <c r="WUD2416" s="53"/>
      <c r="WUE2416" s="53"/>
      <c r="WUF2416" s="53"/>
      <c r="WUG2416" s="53"/>
      <c r="WUH2416" s="53"/>
      <c r="WUI2416" s="53"/>
      <c r="WUJ2416" s="53"/>
      <c r="WUK2416" s="53"/>
      <c r="WUL2416" s="53"/>
      <c r="WUM2416" s="53"/>
      <c r="WUN2416" s="53"/>
      <c r="WUO2416" s="53"/>
      <c r="WUP2416" s="53"/>
      <c r="WUQ2416" s="53"/>
      <c r="WUR2416" s="53"/>
      <c r="WUS2416" s="53"/>
      <c r="WUT2416" s="53"/>
      <c r="WUU2416" s="53"/>
      <c r="WUV2416" s="53"/>
      <c r="WUW2416" s="53"/>
      <c r="WUX2416" s="53"/>
      <c r="WUY2416" s="53"/>
      <c r="WUZ2416" s="53"/>
      <c r="WVA2416" s="53"/>
      <c r="WVB2416" s="53"/>
      <c r="WVC2416" s="53"/>
      <c r="WVD2416" s="53"/>
      <c r="WVE2416" s="53"/>
      <c r="WVF2416" s="53"/>
      <c r="WVG2416" s="53"/>
      <c r="WVH2416" s="53"/>
      <c r="WVI2416" s="53"/>
      <c r="WVJ2416" s="53"/>
      <c r="WVK2416" s="53"/>
      <c r="WVL2416" s="53"/>
      <c r="WVM2416" s="53"/>
      <c r="WVN2416" s="53"/>
      <c r="WVO2416" s="53"/>
      <c r="WVP2416" s="53"/>
      <c r="WVQ2416" s="53"/>
      <c r="WVR2416" s="53"/>
      <c r="WVS2416" s="53"/>
      <c r="WVT2416" s="53"/>
      <c r="WVU2416" s="53"/>
      <c r="WVV2416" s="53"/>
      <c r="WVW2416" s="53"/>
      <c r="WVX2416" s="53"/>
      <c r="WVY2416" s="53"/>
      <c r="WVZ2416" s="53"/>
      <c r="WWA2416" s="53"/>
      <c r="WWB2416" s="53"/>
      <c r="WWC2416" s="53"/>
      <c r="WWD2416" s="53"/>
      <c r="WWE2416" s="53"/>
      <c r="WWF2416" s="53"/>
      <c r="WWG2416" s="53"/>
      <c r="WWH2416" s="53"/>
      <c r="WWI2416" s="53"/>
      <c r="WWJ2416" s="53"/>
      <c r="WWK2416" s="53"/>
      <c r="WWL2416" s="53"/>
      <c r="WWM2416" s="53"/>
      <c r="WWN2416" s="53"/>
      <c r="WWO2416" s="53"/>
      <c r="WWP2416" s="53"/>
      <c r="WWQ2416" s="53"/>
      <c r="WWR2416" s="53"/>
      <c r="WWS2416" s="53"/>
      <c r="WWT2416" s="53"/>
      <c r="WWU2416" s="53"/>
      <c r="WWV2416" s="53"/>
      <c r="WWW2416" s="53"/>
      <c r="WWX2416" s="53"/>
      <c r="WWY2416" s="53"/>
      <c r="WWZ2416" s="53"/>
      <c r="WXA2416" s="53"/>
      <c r="WXB2416" s="53"/>
      <c r="WXC2416" s="53"/>
      <c r="WXD2416" s="53"/>
      <c r="WXE2416" s="53"/>
      <c r="WXF2416" s="53"/>
      <c r="WXG2416" s="53"/>
      <c r="WXH2416" s="53"/>
      <c r="WXI2416" s="53"/>
      <c r="WXJ2416" s="53"/>
      <c r="WXK2416" s="53"/>
      <c r="WXL2416" s="53"/>
      <c r="WXM2416" s="53"/>
      <c r="WXN2416" s="53"/>
      <c r="WXO2416" s="53"/>
      <c r="WXP2416" s="53"/>
      <c r="WXQ2416" s="53"/>
      <c r="WXR2416" s="53"/>
      <c r="WXS2416" s="53"/>
      <c r="WXT2416" s="53"/>
      <c r="WXU2416" s="53"/>
      <c r="WXV2416" s="53"/>
      <c r="WXW2416" s="53"/>
      <c r="WXX2416" s="53"/>
      <c r="WXY2416" s="53"/>
      <c r="WXZ2416" s="53"/>
      <c r="WYA2416" s="53"/>
      <c r="WYB2416" s="53"/>
      <c r="WYC2416" s="53"/>
      <c r="WYD2416" s="53"/>
      <c r="WYE2416" s="53"/>
      <c r="WYF2416" s="53"/>
      <c r="WYG2416" s="53"/>
      <c r="WYH2416" s="53"/>
      <c r="WYI2416" s="53"/>
      <c r="WYJ2416" s="53"/>
      <c r="WYK2416" s="53"/>
      <c r="WYL2416" s="53"/>
      <c r="WYM2416" s="53"/>
      <c r="WYN2416" s="53"/>
      <c r="WYO2416" s="53"/>
      <c r="WYP2416" s="53"/>
      <c r="WYQ2416" s="53"/>
      <c r="WYR2416" s="53"/>
      <c r="WYS2416" s="53"/>
      <c r="WYT2416" s="53"/>
      <c r="WYU2416" s="53"/>
      <c r="WYV2416" s="53"/>
      <c r="WYW2416" s="53"/>
      <c r="WYX2416" s="53"/>
      <c r="WYY2416" s="53"/>
      <c r="WYZ2416" s="53"/>
      <c r="WZA2416" s="53"/>
      <c r="WZB2416" s="53"/>
      <c r="WZC2416" s="53"/>
      <c r="WZD2416" s="53"/>
      <c r="WZE2416" s="53"/>
      <c r="WZF2416" s="53"/>
      <c r="WZG2416" s="53"/>
      <c r="WZH2416" s="53"/>
      <c r="WZI2416" s="53"/>
      <c r="WZJ2416" s="53"/>
      <c r="WZK2416" s="53"/>
      <c r="WZL2416" s="53"/>
      <c r="WZM2416" s="53"/>
      <c r="WZN2416" s="53"/>
      <c r="WZO2416" s="53"/>
      <c r="WZP2416" s="53"/>
      <c r="WZQ2416" s="53"/>
      <c r="WZR2416" s="53"/>
      <c r="WZS2416" s="53"/>
      <c r="WZT2416" s="53"/>
      <c r="WZU2416" s="53"/>
      <c r="WZV2416" s="53"/>
      <c r="WZW2416" s="53"/>
      <c r="WZX2416" s="53"/>
      <c r="WZY2416" s="53"/>
      <c r="WZZ2416" s="53"/>
      <c r="XAA2416" s="53"/>
      <c r="XAB2416" s="53"/>
      <c r="XAC2416" s="53"/>
      <c r="XAD2416" s="53"/>
      <c r="XAE2416" s="53"/>
      <c r="XAF2416" s="53"/>
      <c r="XAG2416" s="53"/>
      <c r="XAH2416" s="53"/>
      <c r="XAI2416" s="53"/>
      <c r="XAJ2416" s="53"/>
      <c r="XAK2416" s="53"/>
      <c r="XAL2416" s="53"/>
      <c r="XAM2416" s="53"/>
      <c r="XAN2416" s="53"/>
      <c r="XAO2416" s="53"/>
      <c r="XAP2416" s="53"/>
      <c r="XAQ2416" s="53"/>
      <c r="XAR2416" s="53"/>
      <c r="XAS2416" s="53"/>
      <c r="XAT2416" s="53"/>
      <c r="XAU2416" s="53"/>
      <c r="XAV2416" s="53"/>
      <c r="XAW2416" s="53"/>
      <c r="XAX2416" s="53"/>
      <c r="XAY2416" s="53"/>
      <c r="XAZ2416" s="53"/>
      <c r="XBA2416" s="53"/>
      <c r="XBB2416" s="53"/>
      <c r="XBC2416" s="53"/>
      <c r="XBD2416" s="53"/>
      <c r="XBE2416" s="53"/>
      <c r="XBF2416" s="53"/>
      <c r="XBG2416" s="53"/>
      <c r="XBH2416" s="53"/>
      <c r="XBI2416" s="53"/>
      <c r="XBJ2416" s="53"/>
      <c r="XBK2416" s="53"/>
      <c r="XBL2416" s="53"/>
      <c r="XBM2416" s="53"/>
      <c r="XBN2416" s="53"/>
      <c r="XBO2416" s="53"/>
      <c r="XBP2416" s="53"/>
      <c r="XBQ2416" s="53"/>
      <c r="XBR2416" s="53"/>
      <c r="XBS2416" s="53"/>
      <c r="XBT2416" s="53"/>
      <c r="XBU2416" s="53"/>
      <c r="XBV2416" s="53"/>
      <c r="XBW2416" s="53"/>
      <c r="XBX2416" s="53"/>
      <c r="XBY2416" s="53"/>
      <c r="XBZ2416" s="53"/>
      <c r="XCA2416" s="53"/>
      <c r="XCB2416" s="53"/>
      <c r="XCC2416" s="53"/>
      <c r="XCD2416" s="53"/>
      <c r="XCE2416" s="53"/>
      <c r="XCF2416" s="53"/>
      <c r="XCG2416" s="53"/>
      <c r="XCH2416" s="53"/>
      <c r="XCI2416" s="53"/>
      <c r="XCJ2416" s="53"/>
      <c r="XCK2416" s="53"/>
      <c r="XCL2416" s="53"/>
      <c r="XCM2416" s="53"/>
      <c r="XCN2416" s="53"/>
      <c r="XCO2416" s="53"/>
      <c r="XCP2416" s="53"/>
      <c r="XCQ2416" s="53"/>
      <c r="XCR2416" s="53"/>
      <c r="XCS2416" s="53"/>
      <c r="XCT2416" s="53"/>
      <c r="XCU2416" s="53"/>
      <c r="XCV2416" s="53"/>
      <c r="XCW2416" s="53"/>
      <c r="XCX2416" s="53"/>
      <c r="XCY2416" s="53"/>
      <c r="XCZ2416" s="53"/>
      <c r="XDA2416" s="53"/>
      <c r="XDB2416" s="53"/>
      <c r="XDC2416" s="53"/>
      <c r="XDD2416" s="53"/>
      <c r="XDE2416" s="53"/>
      <c r="XDF2416" s="53"/>
      <c r="XDG2416" s="53"/>
      <c r="XDH2416" s="53"/>
      <c r="XDI2416" s="53"/>
      <c r="XDJ2416" s="53"/>
      <c r="XDK2416" s="53"/>
      <c r="XDL2416" s="53"/>
      <c r="XDM2416" s="53"/>
      <c r="XDN2416" s="53"/>
      <c r="XDO2416" s="53"/>
      <c r="XDP2416" s="53"/>
      <c r="XDQ2416" s="53"/>
      <c r="XDR2416" s="53"/>
      <c r="XDS2416" s="53"/>
      <c r="XDT2416" s="53"/>
      <c r="XDU2416" s="53"/>
      <c r="XDV2416" s="53"/>
      <c r="XDW2416" s="53"/>
      <c r="XDX2416" s="53"/>
      <c r="XDY2416" s="53"/>
      <c r="XDZ2416" s="53"/>
      <c r="XEA2416" s="53"/>
      <c r="XEB2416" s="53"/>
      <c r="XEC2416" s="53"/>
      <c r="XED2416" s="53"/>
      <c r="XEE2416" s="53"/>
      <c r="XEF2416" s="53"/>
      <c r="XEG2416" s="53"/>
      <c r="XEH2416" s="53"/>
      <c r="XEI2416" s="53"/>
      <c r="XEJ2416" s="53"/>
      <c r="XEK2416" s="53"/>
      <c r="XEL2416" s="53"/>
      <c r="XEM2416" s="53"/>
      <c r="XEN2416" s="53"/>
      <c r="XEO2416" s="53"/>
      <c r="XEP2416" s="53"/>
      <c r="XEQ2416" s="53"/>
      <c r="XER2416" s="53"/>
      <c r="XES2416" s="53"/>
      <c r="XET2416" s="53"/>
      <c r="XEU2416" s="53"/>
      <c r="XEV2416" s="53"/>
      <c r="XEW2416" s="53"/>
      <c r="XEX2416" s="53"/>
      <c r="XEY2416" s="53"/>
      <c r="XEZ2416" s="53"/>
      <c r="XFA2416" s="53"/>
      <c r="XFB2416" s="53"/>
      <c r="XFC2416" s="53"/>
      <c r="XFD2416" s="53"/>
    </row>
    <row r="2417" spans="1:16384" s="8" customFormat="1" ht="11.25">
      <c r="A2417" s="53">
        <v>43255</v>
      </c>
      <c r="B2417" s="53" t="s">
        <v>111</v>
      </c>
      <c r="C2417" s="48">
        <v>1000</v>
      </c>
      <c r="D2417" s="15" t="s">
        <v>20</v>
      </c>
      <c r="E2417" s="66">
        <v>908</v>
      </c>
      <c r="F2417" s="66">
        <v>912</v>
      </c>
      <c r="G2417" s="66">
        <v>916</v>
      </c>
      <c r="H2417" s="66">
        <v>920</v>
      </c>
      <c r="I2417" s="66">
        <v>4000</v>
      </c>
      <c r="J2417" s="66">
        <v>4000</v>
      </c>
      <c r="K2417" s="66">
        <v>4000</v>
      </c>
      <c r="L2417" s="67">
        <v>12000</v>
      </c>
      <c r="M2417" s="15" t="s">
        <v>290</v>
      </c>
      <c r="CV2417" s="53"/>
      <c r="CW2417" s="53"/>
      <c r="CX2417" s="53"/>
      <c r="CY2417" s="53"/>
      <c r="CZ2417" s="53"/>
      <c r="DA2417" s="53"/>
      <c r="DB2417" s="53"/>
      <c r="DC2417" s="53"/>
      <c r="DD2417" s="53"/>
      <c r="DE2417" s="53"/>
      <c r="DF2417" s="53"/>
      <c r="DG2417" s="53"/>
      <c r="DH2417" s="53"/>
      <c r="DI2417" s="53"/>
      <c r="DJ2417" s="53"/>
      <c r="DK2417" s="53"/>
      <c r="DL2417" s="53"/>
      <c r="DM2417" s="53"/>
      <c r="DN2417" s="53"/>
      <c r="DO2417" s="53"/>
      <c r="DP2417" s="53"/>
      <c r="DQ2417" s="53"/>
      <c r="DR2417" s="53"/>
      <c r="DS2417" s="53"/>
      <c r="DT2417" s="53"/>
      <c r="DU2417" s="53"/>
      <c r="DV2417" s="53"/>
      <c r="DW2417" s="53"/>
      <c r="DX2417" s="53"/>
      <c r="DY2417" s="53"/>
      <c r="DZ2417" s="53"/>
      <c r="EA2417" s="53"/>
      <c r="EB2417" s="53"/>
      <c r="EC2417" s="53"/>
      <c r="ED2417" s="53"/>
      <c r="EE2417" s="53"/>
      <c r="EF2417" s="53"/>
      <c r="EG2417" s="53"/>
      <c r="EH2417" s="53"/>
      <c r="EI2417" s="53"/>
      <c r="EJ2417" s="53"/>
      <c r="EK2417" s="53"/>
      <c r="EL2417" s="53"/>
      <c r="EM2417" s="53"/>
      <c r="EN2417" s="53"/>
      <c r="EO2417" s="53"/>
      <c r="EP2417" s="53"/>
      <c r="EQ2417" s="53"/>
      <c r="ER2417" s="53"/>
      <c r="ES2417" s="53"/>
      <c r="ET2417" s="53"/>
      <c r="EU2417" s="53"/>
      <c r="EV2417" s="53"/>
      <c r="EW2417" s="53"/>
      <c r="EX2417" s="53"/>
      <c r="EY2417" s="53"/>
      <c r="EZ2417" s="53"/>
      <c r="FA2417" s="53"/>
      <c r="FB2417" s="53"/>
      <c r="FC2417" s="53"/>
      <c r="FD2417" s="53"/>
      <c r="FE2417" s="53"/>
      <c r="FF2417" s="53"/>
      <c r="FG2417" s="53"/>
      <c r="FH2417" s="53"/>
      <c r="FI2417" s="53"/>
      <c r="FJ2417" s="53"/>
      <c r="FK2417" s="53"/>
      <c r="FL2417" s="53"/>
      <c r="FM2417" s="53"/>
      <c r="FN2417" s="53"/>
      <c r="FO2417" s="53"/>
      <c r="FP2417" s="53"/>
      <c r="FQ2417" s="53"/>
      <c r="FR2417" s="53"/>
      <c r="FS2417" s="53"/>
      <c r="FT2417" s="53"/>
      <c r="FU2417" s="53"/>
      <c r="FV2417" s="53"/>
      <c r="FW2417" s="53"/>
      <c r="FX2417" s="53"/>
      <c r="FY2417" s="53"/>
      <c r="FZ2417" s="53"/>
      <c r="GA2417" s="53"/>
      <c r="GB2417" s="53"/>
      <c r="GC2417" s="53"/>
      <c r="GD2417" s="53"/>
      <c r="GE2417" s="53"/>
      <c r="GF2417" s="53"/>
      <c r="GG2417" s="53"/>
      <c r="GH2417" s="53"/>
      <c r="GI2417" s="53"/>
      <c r="GJ2417" s="53"/>
      <c r="GK2417" s="53"/>
      <c r="GL2417" s="53"/>
      <c r="GM2417" s="53"/>
      <c r="GN2417" s="53"/>
      <c r="GO2417" s="53"/>
      <c r="GP2417" s="53"/>
      <c r="GQ2417" s="53"/>
      <c r="GR2417" s="53"/>
      <c r="GS2417" s="53"/>
      <c r="GT2417" s="53"/>
      <c r="GU2417" s="53"/>
      <c r="GV2417" s="53"/>
      <c r="GW2417" s="53"/>
      <c r="GX2417" s="53"/>
      <c r="GY2417" s="53"/>
      <c r="GZ2417" s="53"/>
      <c r="HA2417" s="53"/>
      <c r="HB2417" s="53"/>
      <c r="HC2417" s="53"/>
      <c r="HD2417" s="53"/>
      <c r="HE2417" s="53"/>
      <c r="HF2417" s="53"/>
      <c r="HG2417" s="53"/>
      <c r="HH2417" s="53"/>
      <c r="HI2417" s="53"/>
      <c r="HJ2417" s="53"/>
      <c r="HK2417" s="53"/>
      <c r="HL2417" s="53"/>
      <c r="HM2417" s="53"/>
      <c r="HN2417" s="53"/>
      <c r="HO2417" s="53"/>
      <c r="HP2417" s="53"/>
      <c r="HQ2417" s="53"/>
      <c r="HR2417" s="53"/>
      <c r="HS2417" s="53"/>
      <c r="HT2417" s="53"/>
      <c r="HU2417" s="53"/>
      <c r="HV2417" s="53"/>
      <c r="HW2417" s="53"/>
      <c r="HX2417" s="53"/>
      <c r="HY2417" s="53"/>
      <c r="HZ2417" s="53"/>
      <c r="IA2417" s="53"/>
      <c r="IB2417" s="53"/>
      <c r="IC2417" s="53"/>
      <c r="ID2417" s="53"/>
      <c r="IE2417" s="53"/>
      <c r="IF2417" s="53"/>
      <c r="IG2417" s="53"/>
      <c r="IH2417" s="53"/>
      <c r="II2417" s="53"/>
      <c r="IJ2417" s="53"/>
      <c r="IK2417" s="53"/>
      <c r="IL2417" s="53"/>
      <c r="IM2417" s="53"/>
      <c r="IN2417" s="53"/>
      <c r="IO2417" s="53"/>
      <c r="IP2417" s="53"/>
      <c r="IQ2417" s="53"/>
      <c r="IR2417" s="53"/>
      <c r="IS2417" s="53"/>
      <c r="IT2417" s="53"/>
      <c r="IU2417" s="53"/>
      <c r="IV2417" s="53"/>
      <c r="IW2417" s="53"/>
      <c r="IX2417" s="53"/>
      <c r="IY2417" s="53"/>
      <c r="IZ2417" s="53"/>
      <c r="JA2417" s="53"/>
      <c r="JB2417" s="53"/>
      <c r="JC2417" s="53"/>
      <c r="JD2417" s="53"/>
      <c r="JE2417" s="53"/>
      <c r="JF2417" s="53"/>
      <c r="JG2417" s="53"/>
      <c r="JH2417" s="53"/>
      <c r="JI2417" s="53"/>
      <c r="JJ2417" s="53"/>
      <c r="JK2417" s="53"/>
      <c r="JL2417" s="53"/>
      <c r="JM2417" s="53"/>
      <c r="JN2417" s="53"/>
      <c r="JO2417" s="53"/>
      <c r="JP2417" s="53"/>
      <c r="JQ2417" s="53"/>
      <c r="JR2417" s="53"/>
      <c r="JS2417" s="53"/>
      <c r="JT2417" s="53"/>
      <c r="JU2417" s="53"/>
      <c r="JV2417" s="53"/>
      <c r="JW2417" s="53"/>
      <c r="JX2417" s="53"/>
      <c r="JY2417" s="53"/>
      <c r="JZ2417" s="53"/>
      <c r="KA2417" s="53"/>
      <c r="KB2417" s="53"/>
      <c r="KC2417" s="53"/>
      <c r="KD2417" s="53"/>
      <c r="KE2417" s="53"/>
      <c r="KF2417" s="53"/>
      <c r="KG2417" s="53"/>
      <c r="KH2417" s="53"/>
      <c r="KI2417" s="53"/>
      <c r="KJ2417" s="53"/>
      <c r="KK2417" s="53"/>
      <c r="KL2417" s="53"/>
      <c r="KM2417" s="53"/>
      <c r="KN2417" s="53"/>
      <c r="KO2417" s="53"/>
      <c r="KP2417" s="53"/>
      <c r="KQ2417" s="53"/>
      <c r="KR2417" s="53"/>
      <c r="KS2417" s="53"/>
      <c r="KT2417" s="53"/>
      <c r="KU2417" s="53"/>
      <c r="KV2417" s="53"/>
      <c r="KW2417" s="53"/>
      <c r="KX2417" s="53"/>
      <c r="KY2417" s="53"/>
      <c r="KZ2417" s="53"/>
      <c r="LA2417" s="53"/>
      <c r="LB2417" s="53"/>
      <c r="LC2417" s="53"/>
      <c r="LD2417" s="53"/>
      <c r="LE2417" s="53"/>
      <c r="LF2417" s="53"/>
      <c r="LG2417" s="53"/>
      <c r="LH2417" s="53"/>
      <c r="LI2417" s="53"/>
      <c r="LJ2417" s="53"/>
      <c r="LK2417" s="53"/>
      <c r="LL2417" s="53"/>
      <c r="LM2417" s="53"/>
      <c r="LN2417" s="53"/>
      <c r="LO2417" s="53"/>
      <c r="LP2417" s="53"/>
      <c r="LQ2417" s="53"/>
      <c r="LR2417" s="53"/>
      <c r="LS2417" s="53"/>
      <c r="LT2417" s="53"/>
      <c r="LU2417" s="53"/>
      <c r="LV2417" s="53"/>
      <c r="LW2417" s="53"/>
      <c r="LX2417" s="53"/>
      <c r="LY2417" s="53"/>
      <c r="LZ2417" s="53"/>
      <c r="MA2417" s="53"/>
      <c r="MB2417" s="53"/>
      <c r="MC2417" s="53"/>
      <c r="MD2417" s="53"/>
      <c r="ME2417" s="53"/>
      <c r="MF2417" s="53"/>
      <c r="MG2417" s="53"/>
      <c r="MH2417" s="53"/>
      <c r="MI2417" s="53"/>
      <c r="MJ2417" s="53"/>
      <c r="MK2417" s="53"/>
      <c r="ML2417" s="53"/>
      <c r="MM2417" s="53"/>
      <c r="MN2417" s="53"/>
      <c r="MO2417" s="53"/>
      <c r="MP2417" s="53"/>
      <c r="MQ2417" s="53"/>
      <c r="MR2417" s="53"/>
      <c r="MS2417" s="53"/>
      <c r="MT2417" s="53"/>
      <c r="MU2417" s="53"/>
      <c r="MV2417" s="53"/>
      <c r="MW2417" s="53"/>
      <c r="MX2417" s="53"/>
      <c r="MY2417" s="53"/>
      <c r="MZ2417" s="53"/>
      <c r="NA2417" s="53"/>
      <c r="NB2417" s="53"/>
      <c r="NC2417" s="53"/>
      <c r="ND2417" s="53"/>
      <c r="NE2417" s="53"/>
      <c r="NF2417" s="53"/>
      <c r="NG2417" s="53"/>
      <c r="NH2417" s="53"/>
      <c r="NI2417" s="53"/>
      <c r="NJ2417" s="53"/>
      <c r="NK2417" s="53"/>
      <c r="NL2417" s="53"/>
      <c r="NM2417" s="53"/>
      <c r="NN2417" s="53"/>
      <c r="NO2417" s="53"/>
      <c r="NP2417" s="53"/>
      <c r="NQ2417" s="53"/>
      <c r="NR2417" s="53"/>
      <c r="NS2417" s="53"/>
      <c r="NT2417" s="53"/>
      <c r="NU2417" s="53"/>
      <c r="NV2417" s="53"/>
      <c r="NW2417" s="53"/>
      <c r="NX2417" s="53"/>
      <c r="NY2417" s="53"/>
      <c r="NZ2417" s="53"/>
      <c r="OA2417" s="53"/>
      <c r="OB2417" s="53"/>
      <c r="OC2417" s="53"/>
      <c r="OD2417" s="53"/>
      <c r="OE2417" s="53"/>
      <c r="OF2417" s="53"/>
      <c r="OG2417" s="53"/>
      <c r="OH2417" s="53"/>
      <c r="OI2417" s="53"/>
      <c r="OJ2417" s="53"/>
      <c r="OK2417" s="53"/>
      <c r="OL2417" s="53"/>
      <c r="OM2417" s="53"/>
      <c r="ON2417" s="53"/>
      <c r="OO2417" s="53"/>
      <c r="OP2417" s="53"/>
      <c r="OQ2417" s="53"/>
      <c r="OR2417" s="53"/>
      <c r="OS2417" s="53"/>
      <c r="OT2417" s="53"/>
      <c r="OU2417" s="53"/>
      <c r="OV2417" s="53"/>
      <c r="OW2417" s="53"/>
      <c r="OX2417" s="53"/>
      <c r="OY2417" s="53"/>
      <c r="OZ2417" s="53"/>
      <c r="PA2417" s="53"/>
      <c r="PB2417" s="53"/>
      <c r="PC2417" s="53"/>
      <c r="PD2417" s="53"/>
      <c r="PE2417" s="53"/>
      <c r="PF2417" s="53"/>
      <c r="PG2417" s="53"/>
      <c r="PH2417" s="53"/>
      <c r="PI2417" s="53"/>
      <c r="PJ2417" s="53"/>
      <c r="PK2417" s="53"/>
      <c r="PL2417" s="53"/>
      <c r="PM2417" s="53"/>
      <c r="PN2417" s="53"/>
      <c r="PO2417" s="53"/>
      <c r="PP2417" s="53"/>
      <c r="PQ2417" s="53"/>
      <c r="PR2417" s="53"/>
      <c r="PS2417" s="53"/>
      <c r="PT2417" s="53"/>
      <c r="PU2417" s="53"/>
      <c r="PV2417" s="53"/>
      <c r="PW2417" s="53"/>
      <c r="PX2417" s="53"/>
      <c r="PY2417" s="53"/>
      <c r="PZ2417" s="53"/>
      <c r="QA2417" s="53"/>
      <c r="QB2417" s="53"/>
      <c r="QC2417" s="53"/>
      <c r="QD2417" s="53"/>
      <c r="QE2417" s="53"/>
      <c r="QF2417" s="53"/>
      <c r="QG2417" s="53"/>
      <c r="QH2417" s="53"/>
      <c r="QI2417" s="53"/>
      <c r="QJ2417" s="53"/>
      <c r="QK2417" s="53"/>
      <c r="QL2417" s="53"/>
      <c r="QM2417" s="53"/>
      <c r="QN2417" s="53"/>
      <c r="QO2417" s="53"/>
      <c r="QP2417" s="53"/>
      <c r="QQ2417" s="53"/>
      <c r="QR2417" s="53"/>
      <c r="QS2417" s="53"/>
      <c r="QT2417" s="53"/>
      <c r="QU2417" s="53"/>
      <c r="QV2417" s="53"/>
      <c r="QW2417" s="53"/>
      <c r="QX2417" s="53"/>
      <c r="QY2417" s="53"/>
      <c r="QZ2417" s="53"/>
      <c r="RA2417" s="53"/>
      <c r="RB2417" s="53"/>
      <c r="RC2417" s="53"/>
      <c r="RD2417" s="53"/>
      <c r="RE2417" s="53"/>
      <c r="RF2417" s="53"/>
      <c r="RG2417" s="53"/>
      <c r="RH2417" s="53"/>
      <c r="RI2417" s="53"/>
      <c r="RJ2417" s="53"/>
      <c r="RK2417" s="53"/>
      <c r="RL2417" s="53"/>
      <c r="RM2417" s="53"/>
      <c r="RN2417" s="53"/>
      <c r="RO2417" s="53"/>
      <c r="RP2417" s="53"/>
      <c r="RQ2417" s="53"/>
      <c r="RR2417" s="53"/>
      <c r="RS2417" s="53"/>
      <c r="RT2417" s="53"/>
      <c r="RU2417" s="53"/>
      <c r="RV2417" s="53"/>
      <c r="RW2417" s="53"/>
      <c r="RX2417" s="53"/>
      <c r="RY2417" s="53"/>
      <c r="RZ2417" s="53"/>
      <c r="SA2417" s="53"/>
      <c r="SB2417" s="53"/>
      <c r="SC2417" s="53"/>
      <c r="SD2417" s="53"/>
      <c r="SE2417" s="53"/>
      <c r="SF2417" s="53"/>
      <c r="SG2417" s="53"/>
      <c r="SH2417" s="53"/>
      <c r="SI2417" s="53"/>
      <c r="SJ2417" s="53"/>
      <c r="SK2417" s="53"/>
      <c r="SL2417" s="53"/>
      <c r="SM2417" s="53"/>
      <c r="SN2417" s="53"/>
      <c r="SO2417" s="53"/>
      <c r="SP2417" s="53"/>
      <c r="SQ2417" s="53"/>
      <c r="SR2417" s="53"/>
      <c r="SS2417" s="53"/>
      <c r="ST2417" s="53"/>
      <c r="SU2417" s="53"/>
      <c r="SV2417" s="53"/>
      <c r="SW2417" s="53"/>
      <c r="SX2417" s="53"/>
      <c r="SY2417" s="53"/>
      <c r="SZ2417" s="53"/>
      <c r="TA2417" s="53"/>
      <c r="TB2417" s="53"/>
      <c r="TC2417" s="53"/>
      <c r="TD2417" s="53"/>
      <c r="TE2417" s="53"/>
      <c r="TF2417" s="53"/>
      <c r="TG2417" s="53"/>
      <c r="TH2417" s="53"/>
      <c r="TI2417" s="53"/>
      <c r="TJ2417" s="53"/>
      <c r="TK2417" s="53"/>
      <c r="TL2417" s="53"/>
      <c r="TM2417" s="53"/>
      <c r="TN2417" s="53"/>
      <c r="TO2417" s="53"/>
      <c r="TP2417" s="53"/>
      <c r="TQ2417" s="53"/>
      <c r="TR2417" s="53"/>
      <c r="TS2417" s="53"/>
      <c r="TT2417" s="53"/>
      <c r="TU2417" s="53"/>
      <c r="TV2417" s="53"/>
      <c r="TW2417" s="53"/>
      <c r="TX2417" s="53"/>
      <c r="TY2417" s="53"/>
      <c r="TZ2417" s="53"/>
      <c r="UA2417" s="53"/>
      <c r="UB2417" s="53"/>
      <c r="UC2417" s="53"/>
      <c r="UD2417" s="53"/>
      <c r="UE2417" s="53"/>
      <c r="UF2417" s="53"/>
      <c r="UG2417" s="53"/>
      <c r="UH2417" s="53"/>
      <c r="UI2417" s="53"/>
      <c r="UJ2417" s="53"/>
      <c r="UK2417" s="53"/>
      <c r="UL2417" s="53"/>
      <c r="UM2417" s="53"/>
      <c r="UN2417" s="53"/>
      <c r="UO2417" s="53"/>
      <c r="UP2417" s="53"/>
      <c r="UQ2417" s="53"/>
      <c r="UR2417" s="53"/>
      <c r="US2417" s="53"/>
      <c r="UT2417" s="53"/>
      <c r="UU2417" s="53"/>
      <c r="UV2417" s="53"/>
      <c r="UW2417" s="53"/>
      <c r="UX2417" s="53"/>
      <c r="UY2417" s="53"/>
      <c r="UZ2417" s="53"/>
      <c r="VA2417" s="53"/>
      <c r="VB2417" s="53"/>
      <c r="VC2417" s="53"/>
      <c r="VD2417" s="53"/>
      <c r="VE2417" s="53"/>
      <c r="VF2417" s="53"/>
      <c r="VG2417" s="53"/>
      <c r="VH2417" s="53"/>
      <c r="VI2417" s="53"/>
      <c r="VJ2417" s="53"/>
      <c r="VK2417" s="53"/>
      <c r="VL2417" s="53"/>
      <c r="VM2417" s="53"/>
      <c r="VN2417" s="53"/>
      <c r="VO2417" s="53"/>
      <c r="VP2417" s="53"/>
      <c r="VQ2417" s="53"/>
      <c r="VR2417" s="53"/>
      <c r="VS2417" s="53"/>
      <c r="VT2417" s="53"/>
      <c r="VU2417" s="53"/>
      <c r="VV2417" s="53"/>
      <c r="VW2417" s="53"/>
      <c r="VX2417" s="53"/>
      <c r="VY2417" s="53"/>
      <c r="VZ2417" s="53"/>
      <c r="WA2417" s="53"/>
      <c r="WB2417" s="53"/>
      <c r="WC2417" s="53"/>
      <c r="WD2417" s="53"/>
      <c r="WE2417" s="53"/>
      <c r="WF2417" s="53"/>
      <c r="WG2417" s="53"/>
      <c r="WH2417" s="53"/>
      <c r="WI2417" s="53"/>
      <c r="WJ2417" s="53"/>
      <c r="WK2417" s="53"/>
      <c r="WL2417" s="53"/>
      <c r="WM2417" s="53"/>
      <c r="WN2417" s="53"/>
      <c r="WO2417" s="53"/>
      <c r="WP2417" s="53"/>
      <c r="WQ2417" s="53"/>
      <c r="WR2417" s="53"/>
      <c r="WS2417" s="53"/>
      <c r="WT2417" s="53"/>
      <c r="WU2417" s="53"/>
      <c r="WV2417" s="53"/>
      <c r="WW2417" s="53"/>
      <c r="WX2417" s="53"/>
      <c r="WY2417" s="53"/>
      <c r="WZ2417" s="53"/>
      <c r="XA2417" s="53"/>
      <c r="XB2417" s="53"/>
      <c r="XC2417" s="53"/>
      <c r="XD2417" s="53"/>
      <c r="XE2417" s="53"/>
      <c r="XF2417" s="53"/>
      <c r="XG2417" s="53"/>
      <c r="XH2417" s="53"/>
      <c r="XI2417" s="53"/>
      <c r="XJ2417" s="53"/>
      <c r="XK2417" s="53"/>
      <c r="XL2417" s="53"/>
      <c r="XM2417" s="53"/>
      <c r="XN2417" s="53"/>
      <c r="XO2417" s="53"/>
      <c r="XP2417" s="53"/>
      <c r="XQ2417" s="53"/>
      <c r="XR2417" s="53"/>
      <c r="XS2417" s="53"/>
      <c r="XT2417" s="53"/>
      <c r="XU2417" s="53"/>
      <c r="XV2417" s="53"/>
      <c r="XW2417" s="53"/>
      <c r="XX2417" s="53"/>
      <c r="XY2417" s="53"/>
      <c r="XZ2417" s="53"/>
      <c r="YA2417" s="53"/>
      <c r="YB2417" s="53"/>
      <c r="YC2417" s="53"/>
      <c r="YD2417" s="53"/>
      <c r="YE2417" s="53"/>
      <c r="YF2417" s="53"/>
      <c r="YG2417" s="53"/>
      <c r="YH2417" s="53"/>
      <c r="YI2417" s="53"/>
      <c r="YJ2417" s="53"/>
      <c r="YK2417" s="53"/>
      <c r="YL2417" s="53"/>
      <c r="YM2417" s="53"/>
      <c r="YN2417" s="53"/>
      <c r="YO2417" s="53"/>
      <c r="YP2417" s="53"/>
      <c r="YQ2417" s="53"/>
      <c r="YR2417" s="53"/>
      <c r="YS2417" s="53"/>
      <c r="YT2417" s="53"/>
      <c r="YU2417" s="53"/>
      <c r="YV2417" s="53"/>
      <c r="YW2417" s="53"/>
      <c r="YX2417" s="53"/>
      <c r="YY2417" s="53"/>
      <c r="YZ2417" s="53"/>
      <c r="ZA2417" s="53"/>
      <c r="ZB2417" s="53"/>
      <c r="ZC2417" s="53"/>
      <c r="ZD2417" s="53"/>
      <c r="ZE2417" s="53"/>
      <c r="ZF2417" s="53"/>
      <c r="ZG2417" s="53"/>
      <c r="ZH2417" s="53"/>
      <c r="ZI2417" s="53"/>
      <c r="ZJ2417" s="53"/>
      <c r="ZK2417" s="53"/>
      <c r="ZL2417" s="53"/>
      <c r="ZM2417" s="53"/>
      <c r="ZN2417" s="53"/>
      <c r="ZO2417" s="53"/>
      <c r="ZP2417" s="53"/>
      <c r="ZQ2417" s="53"/>
      <c r="ZR2417" s="53"/>
      <c r="ZS2417" s="53"/>
      <c r="ZT2417" s="53"/>
      <c r="ZU2417" s="53"/>
      <c r="ZV2417" s="53"/>
      <c r="ZW2417" s="53"/>
      <c r="ZX2417" s="53"/>
      <c r="ZY2417" s="53"/>
      <c r="ZZ2417" s="53"/>
      <c r="AAA2417" s="53"/>
      <c r="AAB2417" s="53"/>
      <c r="AAC2417" s="53"/>
      <c r="AAD2417" s="53"/>
      <c r="AAE2417" s="53"/>
      <c r="AAF2417" s="53"/>
      <c r="AAG2417" s="53"/>
      <c r="AAH2417" s="53"/>
      <c r="AAI2417" s="53"/>
      <c r="AAJ2417" s="53"/>
      <c r="AAK2417" s="53"/>
      <c r="AAL2417" s="53"/>
      <c r="AAM2417" s="53"/>
      <c r="AAN2417" s="53"/>
      <c r="AAO2417" s="53"/>
      <c r="AAP2417" s="53"/>
      <c r="AAQ2417" s="53"/>
      <c r="AAR2417" s="53"/>
      <c r="AAS2417" s="53"/>
      <c r="AAT2417" s="53"/>
      <c r="AAU2417" s="53"/>
      <c r="AAV2417" s="53"/>
      <c r="AAW2417" s="53"/>
      <c r="AAX2417" s="53"/>
      <c r="AAY2417" s="53"/>
      <c r="AAZ2417" s="53"/>
      <c r="ABA2417" s="53"/>
      <c r="ABB2417" s="53"/>
      <c r="ABC2417" s="53"/>
      <c r="ABD2417" s="53"/>
      <c r="ABE2417" s="53"/>
      <c r="ABF2417" s="53"/>
      <c r="ABG2417" s="53"/>
      <c r="ABH2417" s="53"/>
      <c r="ABI2417" s="53"/>
      <c r="ABJ2417" s="53"/>
      <c r="ABK2417" s="53"/>
      <c r="ABL2417" s="53"/>
      <c r="ABM2417" s="53"/>
      <c r="ABN2417" s="53"/>
      <c r="ABO2417" s="53"/>
      <c r="ABP2417" s="53"/>
      <c r="ABQ2417" s="53"/>
      <c r="ABR2417" s="53"/>
      <c r="ABS2417" s="53"/>
      <c r="ABT2417" s="53"/>
      <c r="ABU2417" s="53"/>
      <c r="ABV2417" s="53"/>
      <c r="ABW2417" s="53"/>
      <c r="ABX2417" s="53"/>
      <c r="ABY2417" s="53"/>
      <c r="ABZ2417" s="53"/>
      <c r="ACA2417" s="53"/>
      <c r="ACB2417" s="53"/>
      <c r="ACC2417" s="53"/>
      <c r="ACD2417" s="53"/>
      <c r="ACE2417" s="53"/>
      <c r="ACF2417" s="53"/>
      <c r="ACG2417" s="53"/>
      <c r="ACH2417" s="53"/>
      <c r="ACI2417" s="53"/>
      <c r="ACJ2417" s="53"/>
      <c r="ACK2417" s="53"/>
      <c r="ACL2417" s="53"/>
      <c r="ACM2417" s="53"/>
      <c r="ACN2417" s="53"/>
      <c r="ACO2417" s="53"/>
      <c r="ACP2417" s="53"/>
      <c r="ACQ2417" s="53"/>
      <c r="ACR2417" s="53"/>
      <c r="ACS2417" s="53"/>
      <c r="ACT2417" s="53"/>
      <c r="ACU2417" s="53"/>
      <c r="ACV2417" s="53"/>
      <c r="ACW2417" s="53"/>
      <c r="ACX2417" s="53"/>
      <c r="ACY2417" s="53"/>
      <c r="ACZ2417" s="53"/>
      <c r="ADA2417" s="53"/>
      <c r="ADB2417" s="53"/>
      <c r="ADC2417" s="53"/>
      <c r="ADD2417" s="53"/>
      <c r="ADE2417" s="53"/>
      <c r="ADF2417" s="53"/>
      <c r="ADG2417" s="53"/>
      <c r="ADH2417" s="53"/>
      <c r="ADI2417" s="53"/>
      <c r="ADJ2417" s="53"/>
      <c r="ADK2417" s="53"/>
      <c r="ADL2417" s="53"/>
      <c r="ADM2417" s="53"/>
      <c r="ADN2417" s="53"/>
      <c r="ADO2417" s="53"/>
      <c r="ADP2417" s="53"/>
      <c r="ADQ2417" s="53"/>
      <c r="ADR2417" s="53"/>
      <c r="ADS2417" s="53"/>
      <c r="ADT2417" s="53"/>
      <c r="ADU2417" s="53"/>
      <c r="ADV2417" s="53"/>
      <c r="ADW2417" s="53"/>
      <c r="ADX2417" s="53"/>
      <c r="ADY2417" s="53"/>
      <c r="ADZ2417" s="53"/>
      <c r="AEA2417" s="53"/>
      <c r="AEB2417" s="53"/>
      <c r="AEC2417" s="53"/>
      <c r="AED2417" s="53"/>
      <c r="AEE2417" s="53"/>
      <c r="AEF2417" s="53"/>
      <c r="AEG2417" s="53"/>
      <c r="AEH2417" s="53"/>
      <c r="AEI2417" s="53"/>
      <c r="AEJ2417" s="53"/>
      <c r="AEK2417" s="53"/>
      <c r="AEL2417" s="53"/>
      <c r="AEM2417" s="53"/>
      <c r="AEN2417" s="53"/>
      <c r="AEO2417" s="53"/>
      <c r="AEP2417" s="53"/>
      <c r="AEQ2417" s="53"/>
      <c r="AER2417" s="53"/>
      <c r="AES2417" s="53"/>
      <c r="AET2417" s="53"/>
      <c r="AEU2417" s="53"/>
      <c r="AEV2417" s="53"/>
      <c r="AEW2417" s="53"/>
      <c r="AEX2417" s="53"/>
      <c r="AEY2417" s="53"/>
      <c r="AEZ2417" s="53"/>
      <c r="AFA2417" s="53"/>
      <c r="AFB2417" s="53"/>
      <c r="AFC2417" s="53"/>
      <c r="AFD2417" s="53"/>
      <c r="AFE2417" s="53"/>
      <c r="AFF2417" s="53"/>
      <c r="AFG2417" s="53"/>
      <c r="AFH2417" s="53"/>
      <c r="AFI2417" s="53"/>
      <c r="AFJ2417" s="53"/>
      <c r="AFK2417" s="53"/>
      <c r="AFL2417" s="53"/>
      <c r="AFM2417" s="53"/>
      <c r="AFN2417" s="53"/>
      <c r="AFO2417" s="53"/>
      <c r="AFP2417" s="53"/>
      <c r="AFQ2417" s="53"/>
      <c r="AFR2417" s="53"/>
      <c r="AFS2417" s="53"/>
      <c r="AFT2417" s="53"/>
      <c r="AFU2417" s="53"/>
      <c r="AFV2417" s="53"/>
      <c r="AFW2417" s="53"/>
      <c r="AFX2417" s="53"/>
      <c r="AFY2417" s="53"/>
      <c r="AFZ2417" s="53"/>
      <c r="AGA2417" s="53"/>
      <c r="AGB2417" s="53"/>
      <c r="AGC2417" s="53"/>
      <c r="AGD2417" s="53"/>
      <c r="AGE2417" s="53"/>
      <c r="AGF2417" s="53"/>
      <c r="AGG2417" s="53"/>
      <c r="AGH2417" s="53"/>
      <c r="AGI2417" s="53"/>
      <c r="AGJ2417" s="53"/>
      <c r="AGK2417" s="53"/>
      <c r="AGL2417" s="53"/>
      <c r="AGM2417" s="53"/>
      <c r="AGN2417" s="53"/>
      <c r="AGO2417" s="53"/>
      <c r="AGP2417" s="53"/>
      <c r="AGQ2417" s="53"/>
      <c r="AGR2417" s="53"/>
      <c r="AGS2417" s="53"/>
      <c r="AGT2417" s="53"/>
      <c r="AGU2417" s="53"/>
      <c r="AGV2417" s="53"/>
      <c r="AGW2417" s="53"/>
      <c r="AGX2417" s="53"/>
      <c r="AGY2417" s="53"/>
      <c r="AGZ2417" s="53"/>
      <c r="AHA2417" s="53"/>
      <c r="AHB2417" s="53"/>
      <c r="AHC2417" s="53"/>
      <c r="AHD2417" s="53"/>
      <c r="AHE2417" s="53"/>
      <c r="AHF2417" s="53"/>
      <c r="AHG2417" s="53"/>
      <c r="AHH2417" s="53"/>
      <c r="AHI2417" s="53"/>
      <c r="AHJ2417" s="53"/>
      <c r="AHK2417" s="53"/>
      <c r="AHL2417" s="53"/>
      <c r="AHM2417" s="53"/>
      <c r="AHN2417" s="53"/>
      <c r="AHO2417" s="53"/>
      <c r="AHP2417" s="53"/>
      <c r="AHQ2417" s="53"/>
      <c r="AHR2417" s="53"/>
      <c r="AHS2417" s="53"/>
      <c r="AHT2417" s="53"/>
      <c r="AHU2417" s="53"/>
      <c r="AHV2417" s="53"/>
      <c r="AHW2417" s="53"/>
      <c r="AHX2417" s="53"/>
      <c r="AHY2417" s="53"/>
      <c r="AHZ2417" s="53"/>
      <c r="AIA2417" s="53"/>
      <c r="AIB2417" s="53"/>
      <c r="AIC2417" s="53"/>
      <c r="AID2417" s="53"/>
      <c r="AIE2417" s="53"/>
      <c r="AIF2417" s="53"/>
      <c r="AIG2417" s="53"/>
      <c r="AIH2417" s="53"/>
      <c r="AII2417" s="53"/>
      <c r="AIJ2417" s="53"/>
      <c r="AIK2417" s="53"/>
      <c r="AIL2417" s="53"/>
      <c r="AIM2417" s="53"/>
      <c r="AIN2417" s="53"/>
      <c r="AIO2417" s="53"/>
      <c r="AIP2417" s="53"/>
      <c r="AIQ2417" s="53"/>
      <c r="AIR2417" s="53"/>
      <c r="AIS2417" s="53"/>
      <c r="AIT2417" s="53"/>
      <c r="AIU2417" s="53"/>
      <c r="AIV2417" s="53"/>
      <c r="AIW2417" s="53"/>
      <c r="AIX2417" s="53"/>
      <c r="AIY2417" s="53"/>
      <c r="AIZ2417" s="53"/>
      <c r="AJA2417" s="53"/>
      <c r="AJB2417" s="53"/>
      <c r="AJC2417" s="53"/>
      <c r="AJD2417" s="53"/>
      <c r="AJE2417" s="53"/>
      <c r="AJF2417" s="53"/>
      <c r="AJG2417" s="53"/>
      <c r="AJH2417" s="53"/>
      <c r="AJI2417" s="53"/>
      <c r="AJJ2417" s="53"/>
      <c r="AJK2417" s="53"/>
      <c r="AJL2417" s="53"/>
      <c r="AJM2417" s="53"/>
      <c r="AJN2417" s="53"/>
      <c r="AJO2417" s="53"/>
      <c r="AJP2417" s="53"/>
      <c r="AJQ2417" s="53"/>
      <c r="AJR2417" s="53"/>
      <c r="AJS2417" s="53"/>
      <c r="AJT2417" s="53"/>
      <c r="AJU2417" s="53"/>
      <c r="AJV2417" s="53"/>
      <c r="AJW2417" s="53"/>
      <c r="AJX2417" s="53"/>
      <c r="AJY2417" s="53"/>
      <c r="AJZ2417" s="53"/>
      <c r="AKA2417" s="53"/>
      <c r="AKB2417" s="53"/>
      <c r="AKC2417" s="53"/>
      <c r="AKD2417" s="53"/>
      <c r="AKE2417" s="53"/>
      <c r="AKF2417" s="53"/>
      <c r="AKG2417" s="53"/>
      <c r="AKH2417" s="53"/>
      <c r="AKI2417" s="53"/>
      <c r="AKJ2417" s="53"/>
      <c r="AKK2417" s="53"/>
      <c r="AKL2417" s="53"/>
      <c r="AKM2417" s="53"/>
      <c r="AKN2417" s="53"/>
      <c r="AKO2417" s="53"/>
      <c r="AKP2417" s="53"/>
      <c r="AKQ2417" s="53"/>
      <c r="AKR2417" s="53"/>
      <c r="AKS2417" s="53"/>
      <c r="AKT2417" s="53"/>
      <c r="AKU2417" s="53"/>
      <c r="AKV2417" s="53"/>
      <c r="AKW2417" s="53"/>
      <c r="AKX2417" s="53"/>
      <c r="AKY2417" s="53"/>
      <c r="AKZ2417" s="53"/>
      <c r="ALA2417" s="53"/>
      <c r="ALB2417" s="53"/>
      <c r="ALC2417" s="53"/>
      <c r="ALD2417" s="53"/>
      <c r="ALE2417" s="53"/>
      <c r="ALF2417" s="53"/>
      <c r="ALG2417" s="53"/>
      <c r="ALH2417" s="53"/>
      <c r="ALI2417" s="53"/>
      <c r="ALJ2417" s="53"/>
      <c r="ALK2417" s="53"/>
      <c r="ALL2417" s="53"/>
      <c r="ALM2417" s="53"/>
      <c r="ALN2417" s="53"/>
      <c r="ALO2417" s="53"/>
      <c r="ALP2417" s="53"/>
      <c r="ALQ2417" s="53"/>
      <c r="ALR2417" s="53"/>
      <c r="ALS2417" s="53"/>
      <c r="ALT2417" s="53"/>
      <c r="ALU2417" s="53"/>
      <c r="ALV2417" s="53"/>
      <c r="ALW2417" s="53"/>
      <c r="ALX2417" s="53"/>
      <c r="ALY2417" s="53"/>
      <c r="ALZ2417" s="53"/>
      <c r="AMA2417" s="53"/>
      <c r="AMB2417" s="53"/>
      <c r="AMC2417" s="53"/>
      <c r="AMD2417" s="53"/>
      <c r="AME2417" s="53"/>
      <c r="AMF2417" s="53"/>
      <c r="AMG2417" s="53"/>
      <c r="AMH2417" s="53"/>
      <c r="AMI2417" s="53"/>
      <c r="AMJ2417" s="53"/>
      <c r="AMK2417" s="53"/>
      <c r="AML2417" s="53"/>
      <c r="AMM2417" s="53"/>
      <c r="AMN2417" s="53"/>
      <c r="AMO2417" s="53"/>
      <c r="AMP2417" s="53"/>
      <c r="AMQ2417" s="53"/>
      <c r="AMR2417" s="53"/>
      <c r="AMS2417" s="53"/>
      <c r="AMT2417" s="53"/>
      <c r="AMU2417" s="53"/>
      <c r="AMV2417" s="53"/>
      <c r="AMW2417" s="53"/>
      <c r="AMX2417" s="53"/>
      <c r="AMY2417" s="53"/>
      <c r="AMZ2417" s="53"/>
      <c r="ANA2417" s="53"/>
      <c r="ANB2417" s="53"/>
      <c r="ANC2417" s="53"/>
      <c r="AND2417" s="53"/>
      <c r="ANE2417" s="53"/>
      <c r="ANF2417" s="53"/>
      <c r="ANG2417" s="53"/>
      <c r="ANH2417" s="53"/>
      <c r="ANI2417" s="53"/>
      <c r="ANJ2417" s="53"/>
      <c r="ANK2417" s="53"/>
      <c r="ANL2417" s="53"/>
      <c r="ANM2417" s="53"/>
      <c r="ANN2417" s="53"/>
      <c r="ANO2417" s="53"/>
      <c r="ANP2417" s="53"/>
      <c r="ANQ2417" s="53"/>
      <c r="ANR2417" s="53"/>
      <c r="ANS2417" s="53"/>
      <c r="ANT2417" s="53"/>
      <c r="ANU2417" s="53"/>
      <c r="ANV2417" s="53"/>
      <c r="ANW2417" s="53"/>
      <c r="ANX2417" s="53"/>
      <c r="ANY2417" s="53"/>
      <c r="ANZ2417" s="53"/>
      <c r="AOA2417" s="53"/>
      <c r="AOB2417" s="53"/>
      <c r="AOC2417" s="53"/>
      <c r="AOD2417" s="53"/>
      <c r="AOE2417" s="53"/>
      <c r="AOF2417" s="53"/>
      <c r="AOG2417" s="53"/>
      <c r="AOH2417" s="53"/>
      <c r="AOI2417" s="53"/>
      <c r="AOJ2417" s="53"/>
      <c r="AOK2417" s="53"/>
      <c r="AOL2417" s="53"/>
      <c r="AOM2417" s="53"/>
      <c r="AON2417" s="53"/>
      <c r="AOO2417" s="53"/>
      <c r="AOP2417" s="53"/>
      <c r="AOQ2417" s="53"/>
      <c r="AOR2417" s="53"/>
      <c r="AOS2417" s="53"/>
      <c r="AOT2417" s="53"/>
      <c r="AOU2417" s="53"/>
      <c r="AOV2417" s="53"/>
      <c r="AOW2417" s="53"/>
      <c r="AOX2417" s="53"/>
      <c r="AOY2417" s="53"/>
      <c r="AOZ2417" s="53"/>
      <c r="APA2417" s="53"/>
      <c r="APB2417" s="53"/>
      <c r="APC2417" s="53"/>
      <c r="APD2417" s="53"/>
      <c r="APE2417" s="53"/>
      <c r="APF2417" s="53"/>
      <c r="APG2417" s="53"/>
      <c r="APH2417" s="53"/>
      <c r="API2417" s="53"/>
      <c r="APJ2417" s="53"/>
      <c r="APK2417" s="53"/>
      <c r="APL2417" s="53"/>
      <c r="APM2417" s="53"/>
      <c r="APN2417" s="53"/>
      <c r="APO2417" s="53"/>
      <c r="APP2417" s="53"/>
      <c r="APQ2417" s="53"/>
      <c r="APR2417" s="53"/>
      <c r="APS2417" s="53"/>
      <c r="APT2417" s="53"/>
      <c r="APU2417" s="53"/>
      <c r="APV2417" s="53"/>
      <c r="APW2417" s="53"/>
      <c r="APX2417" s="53"/>
      <c r="APY2417" s="53"/>
      <c r="APZ2417" s="53"/>
      <c r="AQA2417" s="53"/>
      <c r="AQB2417" s="53"/>
      <c r="AQC2417" s="53"/>
      <c r="AQD2417" s="53"/>
      <c r="AQE2417" s="53"/>
      <c r="AQF2417" s="53"/>
      <c r="AQG2417" s="53"/>
      <c r="AQH2417" s="53"/>
      <c r="AQI2417" s="53"/>
      <c r="AQJ2417" s="53"/>
      <c r="AQK2417" s="53"/>
      <c r="AQL2417" s="53"/>
      <c r="AQM2417" s="53"/>
      <c r="AQN2417" s="53"/>
      <c r="AQO2417" s="53"/>
      <c r="AQP2417" s="53"/>
      <c r="AQQ2417" s="53"/>
      <c r="AQR2417" s="53"/>
      <c r="AQS2417" s="53"/>
      <c r="AQT2417" s="53"/>
      <c r="AQU2417" s="53"/>
      <c r="AQV2417" s="53"/>
      <c r="AQW2417" s="53"/>
      <c r="AQX2417" s="53"/>
      <c r="AQY2417" s="53"/>
      <c r="AQZ2417" s="53"/>
      <c r="ARA2417" s="53"/>
      <c r="ARB2417" s="53"/>
      <c r="ARC2417" s="53"/>
      <c r="ARD2417" s="53"/>
      <c r="ARE2417" s="53"/>
      <c r="ARF2417" s="53"/>
      <c r="ARG2417" s="53"/>
      <c r="ARH2417" s="53"/>
      <c r="ARI2417" s="53"/>
      <c r="ARJ2417" s="53"/>
      <c r="ARK2417" s="53"/>
      <c r="ARL2417" s="53"/>
      <c r="ARM2417" s="53"/>
      <c r="ARN2417" s="53"/>
      <c r="ARO2417" s="53"/>
      <c r="ARP2417" s="53"/>
      <c r="ARQ2417" s="53"/>
      <c r="ARR2417" s="53"/>
      <c r="ARS2417" s="53"/>
      <c r="ART2417" s="53"/>
      <c r="ARU2417" s="53"/>
      <c r="ARV2417" s="53"/>
      <c r="ARW2417" s="53"/>
      <c r="ARX2417" s="53"/>
      <c r="ARY2417" s="53"/>
      <c r="ARZ2417" s="53"/>
      <c r="ASA2417" s="53"/>
      <c r="ASB2417" s="53"/>
      <c r="ASC2417" s="53"/>
      <c r="ASD2417" s="53"/>
      <c r="ASE2417" s="53"/>
      <c r="ASF2417" s="53"/>
      <c r="ASG2417" s="53"/>
      <c r="ASH2417" s="53"/>
      <c r="ASI2417" s="53"/>
      <c r="ASJ2417" s="53"/>
      <c r="ASK2417" s="53"/>
      <c r="ASL2417" s="53"/>
      <c r="ASM2417" s="53"/>
      <c r="ASN2417" s="53"/>
      <c r="ASO2417" s="53"/>
      <c r="ASP2417" s="53"/>
      <c r="ASQ2417" s="53"/>
      <c r="ASR2417" s="53"/>
      <c r="ASS2417" s="53"/>
      <c r="AST2417" s="53"/>
      <c r="ASU2417" s="53"/>
      <c r="ASV2417" s="53"/>
      <c r="ASW2417" s="53"/>
      <c r="ASX2417" s="53"/>
      <c r="ASY2417" s="53"/>
      <c r="ASZ2417" s="53"/>
      <c r="ATA2417" s="53"/>
      <c r="ATB2417" s="53"/>
      <c r="ATC2417" s="53"/>
      <c r="ATD2417" s="53"/>
      <c r="ATE2417" s="53"/>
      <c r="ATF2417" s="53"/>
      <c r="ATG2417" s="53"/>
      <c r="ATH2417" s="53"/>
      <c r="ATI2417" s="53"/>
      <c r="ATJ2417" s="53"/>
      <c r="ATK2417" s="53"/>
      <c r="ATL2417" s="53"/>
      <c r="ATM2417" s="53"/>
      <c r="ATN2417" s="53"/>
      <c r="ATO2417" s="53"/>
      <c r="ATP2417" s="53"/>
      <c r="ATQ2417" s="53"/>
      <c r="ATR2417" s="53"/>
      <c r="ATS2417" s="53"/>
      <c r="ATT2417" s="53"/>
      <c r="ATU2417" s="53"/>
      <c r="ATV2417" s="53"/>
      <c r="ATW2417" s="53"/>
      <c r="ATX2417" s="53"/>
      <c r="ATY2417" s="53"/>
      <c r="ATZ2417" s="53"/>
      <c r="AUA2417" s="53"/>
      <c r="AUB2417" s="53"/>
      <c r="AUC2417" s="53"/>
      <c r="AUD2417" s="53"/>
      <c r="AUE2417" s="53"/>
      <c r="AUF2417" s="53"/>
      <c r="AUG2417" s="53"/>
      <c r="AUH2417" s="53"/>
      <c r="AUI2417" s="53"/>
      <c r="AUJ2417" s="53"/>
      <c r="AUK2417" s="53"/>
      <c r="AUL2417" s="53"/>
      <c r="AUM2417" s="53"/>
      <c r="AUN2417" s="53"/>
      <c r="AUO2417" s="53"/>
      <c r="AUP2417" s="53"/>
      <c r="AUQ2417" s="53"/>
      <c r="AUR2417" s="53"/>
      <c r="AUS2417" s="53"/>
      <c r="AUT2417" s="53"/>
      <c r="AUU2417" s="53"/>
      <c r="AUV2417" s="53"/>
      <c r="AUW2417" s="53"/>
      <c r="AUX2417" s="53"/>
      <c r="AUY2417" s="53"/>
      <c r="AUZ2417" s="53"/>
      <c r="AVA2417" s="53"/>
      <c r="AVB2417" s="53"/>
      <c r="AVC2417" s="53"/>
      <c r="AVD2417" s="53"/>
      <c r="AVE2417" s="53"/>
      <c r="AVF2417" s="53"/>
      <c r="AVG2417" s="53"/>
      <c r="AVH2417" s="53"/>
      <c r="AVI2417" s="53"/>
      <c r="AVJ2417" s="53"/>
      <c r="AVK2417" s="53"/>
      <c r="AVL2417" s="53"/>
      <c r="AVM2417" s="53"/>
      <c r="AVN2417" s="53"/>
      <c r="AVO2417" s="53"/>
      <c r="AVP2417" s="53"/>
      <c r="AVQ2417" s="53"/>
      <c r="AVR2417" s="53"/>
      <c r="AVS2417" s="53"/>
      <c r="AVT2417" s="53"/>
      <c r="AVU2417" s="53"/>
      <c r="AVV2417" s="53"/>
      <c r="AVW2417" s="53"/>
      <c r="AVX2417" s="53"/>
      <c r="AVY2417" s="53"/>
      <c r="AVZ2417" s="53"/>
      <c r="AWA2417" s="53"/>
      <c r="AWB2417" s="53"/>
      <c r="AWC2417" s="53"/>
      <c r="AWD2417" s="53"/>
      <c r="AWE2417" s="53"/>
      <c r="AWF2417" s="53"/>
      <c r="AWG2417" s="53"/>
      <c r="AWH2417" s="53"/>
      <c r="AWI2417" s="53"/>
      <c r="AWJ2417" s="53"/>
      <c r="AWK2417" s="53"/>
      <c r="AWL2417" s="53"/>
      <c r="AWM2417" s="53"/>
      <c r="AWN2417" s="53"/>
      <c r="AWO2417" s="53"/>
      <c r="AWP2417" s="53"/>
      <c r="AWQ2417" s="53"/>
      <c r="AWR2417" s="53"/>
      <c r="AWS2417" s="53"/>
      <c r="AWT2417" s="53"/>
      <c r="AWU2417" s="53"/>
      <c r="AWV2417" s="53"/>
      <c r="AWW2417" s="53"/>
      <c r="AWX2417" s="53"/>
      <c r="AWY2417" s="53"/>
      <c r="AWZ2417" s="53"/>
      <c r="AXA2417" s="53"/>
      <c r="AXB2417" s="53"/>
      <c r="AXC2417" s="53"/>
      <c r="AXD2417" s="53"/>
      <c r="AXE2417" s="53"/>
      <c r="AXF2417" s="53"/>
      <c r="AXG2417" s="53"/>
      <c r="AXH2417" s="53"/>
      <c r="AXI2417" s="53"/>
      <c r="AXJ2417" s="53"/>
      <c r="AXK2417" s="53"/>
      <c r="AXL2417" s="53"/>
      <c r="AXM2417" s="53"/>
      <c r="AXN2417" s="53"/>
      <c r="AXO2417" s="53"/>
      <c r="AXP2417" s="53"/>
      <c r="AXQ2417" s="53"/>
      <c r="AXR2417" s="53"/>
      <c r="AXS2417" s="53"/>
      <c r="AXT2417" s="53"/>
      <c r="AXU2417" s="53"/>
      <c r="AXV2417" s="53"/>
      <c r="AXW2417" s="53"/>
      <c r="AXX2417" s="53"/>
      <c r="AXY2417" s="53"/>
      <c r="AXZ2417" s="53"/>
      <c r="AYA2417" s="53"/>
      <c r="AYB2417" s="53"/>
      <c r="AYC2417" s="53"/>
      <c r="AYD2417" s="53"/>
      <c r="AYE2417" s="53"/>
      <c r="AYF2417" s="53"/>
      <c r="AYG2417" s="53"/>
      <c r="AYH2417" s="53"/>
      <c r="AYI2417" s="53"/>
      <c r="AYJ2417" s="53"/>
      <c r="AYK2417" s="53"/>
      <c r="AYL2417" s="53"/>
      <c r="AYM2417" s="53"/>
      <c r="AYN2417" s="53"/>
      <c r="AYO2417" s="53"/>
      <c r="AYP2417" s="53"/>
      <c r="AYQ2417" s="53"/>
      <c r="AYR2417" s="53"/>
      <c r="AYS2417" s="53"/>
      <c r="AYT2417" s="53"/>
      <c r="AYU2417" s="53"/>
      <c r="AYV2417" s="53"/>
      <c r="AYW2417" s="53"/>
      <c r="AYX2417" s="53"/>
      <c r="AYY2417" s="53"/>
      <c r="AYZ2417" s="53"/>
      <c r="AZA2417" s="53"/>
      <c r="AZB2417" s="53"/>
      <c r="AZC2417" s="53"/>
      <c r="AZD2417" s="53"/>
      <c r="AZE2417" s="53"/>
      <c r="AZF2417" s="53"/>
      <c r="AZG2417" s="53"/>
      <c r="AZH2417" s="53"/>
      <c r="AZI2417" s="53"/>
      <c r="AZJ2417" s="53"/>
      <c r="AZK2417" s="53"/>
      <c r="AZL2417" s="53"/>
      <c r="AZM2417" s="53"/>
      <c r="AZN2417" s="53"/>
      <c r="AZO2417" s="53"/>
      <c r="AZP2417" s="53"/>
      <c r="AZQ2417" s="53"/>
      <c r="AZR2417" s="53"/>
      <c r="AZS2417" s="53"/>
      <c r="AZT2417" s="53"/>
      <c r="AZU2417" s="53"/>
      <c r="AZV2417" s="53"/>
      <c r="AZW2417" s="53"/>
      <c r="AZX2417" s="53"/>
      <c r="AZY2417" s="53"/>
      <c r="AZZ2417" s="53"/>
      <c r="BAA2417" s="53"/>
      <c r="BAB2417" s="53"/>
      <c r="BAC2417" s="53"/>
      <c r="BAD2417" s="53"/>
      <c r="BAE2417" s="53"/>
      <c r="BAF2417" s="53"/>
      <c r="BAG2417" s="53"/>
      <c r="BAH2417" s="53"/>
      <c r="BAI2417" s="53"/>
      <c r="BAJ2417" s="53"/>
      <c r="BAK2417" s="53"/>
      <c r="BAL2417" s="53"/>
      <c r="BAM2417" s="53"/>
      <c r="BAN2417" s="53"/>
      <c r="BAO2417" s="53"/>
      <c r="BAP2417" s="53"/>
      <c r="BAQ2417" s="53"/>
      <c r="BAR2417" s="53"/>
      <c r="BAS2417" s="53"/>
      <c r="BAT2417" s="53"/>
      <c r="BAU2417" s="53"/>
      <c r="BAV2417" s="53"/>
      <c r="BAW2417" s="53"/>
      <c r="BAX2417" s="53"/>
      <c r="BAY2417" s="53"/>
      <c r="BAZ2417" s="53"/>
      <c r="BBA2417" s="53"/>
      <c r="BBB2417" s="53"/>
      <c r="BBC2417" s="53"/>
      <c r="BBD2417" s="53"/>
      <c r="BBE2417" s="53"/>
      <c r="BBF2417" s="53"/>
      <c r="BBG2417" s="53"/>
      <c r="BBH2417" s="53"/>
      <c r="BBI2417" s="53"/>
      <c r="BBJ2417" s="53"/>
      <c r="BBK2417" s="53"/>
      <c r="BBL2417" s="53"/>
      <c r="BBM2417" s="53"/>
      <c r="BBN2417" s="53"/>
      <c r="BBO2417" s="53"/>
      <c r="BBP2417" s="53"/>
      <c r="BBQ2417" s="53"/>
      <c r="BBR2417" s="53"/>
      <c r="BBS2417" s="53"/>
      <c r="BBT2417" s="53"/>
      <c r="BBU2417" s="53"/>
      <c r="BBV2417" s="53"/>
      <c r="BBW2417" s="53"/>
      <c r="BBX2417" s="53"/>
      <c r="BBY2417" s="53"/>
      <c r="BBZ2417" s="53"/>
      <c r="BCA2417" s="53"/>
      <c r="BCB2417" s="53"/>
      <c r="BCC2417" s="53"/>
      <c r="BCD2417" s="53"/>
      <c r="BCE2417" s="53"/>
      <c r="BCF2417" s="53"/>
      <c r="BCG2417" s="53"/>
      <c r="BCH2417" s="53"/>
      <c r="BCI2417" s="53"/>
      <c r="BCJ2417" s="53"/>
      <c r="BCK2417" s="53"/>
      <c r="BCL2417" s="53"/>
      <c r="BCM2417" s="53"/>
      <c r="BCN2417" s="53"/>
      <c r="BCO2417" s="53"/>
      <c r="BCP2417" s="53"/>
      <c r="BCQ2417" s="53"/>
      <c r="BCR2417" s="53"/>
      <c r="BCS2417" s="53"/>
      <c r="BCT2417" s="53"/>
      <c r="BCU2417" s="53"/>
      <c r="BCV2417" s="53"/>
      <c r="BCW2417" s="53"/>
      <c r="BCX2417" s="53"/>
      <c r="BCY2417" s="53"/>
      <c r="BCZ2417" s="53"/>
      <c r="BDA2417" s="53"/>
      <c r="BDB2417" s="53"/>
      <c r="BDC2417" s="53"/>
      <c r="BDD2417" s="53"/>
      <c r="BDE2417" s="53"/>
      <c r="BDF2417" s="53"/>
      <c r="BDG2417" s="53"/>
      <c r="BDH2417" s="53"/>
      <c r="BDI2417" s="53"/>
      <c r="BDJ2417" s="53"/>
      <c r="BDK2417" s="53"/>
      <c r="BDL2417" s="53"/>
      <c r="BDM2417" s="53"/>
      <c r="BDN2417" s="53"/>
      <c r="BDO2417" s="53"/>
      <c r="BDP2417" s="53"/>
      <c r="BDQ2417" s="53"/>
      <c r="BDR2417" s="53"/>
      <c r="BDS2417" s="53"/>
      <c r="BDT2417" s="53"/>
      <c r="BDU2417" s="53"/>
      <c r="BDV2417" s="53"/>
      <c r="BDW2417" s="53"/>
      <c r="BDX2417" s="53"/>
      <c r="BDY2417" s="53"/>
      <c r="BDZ2417" s="53"/>
      <c r="BEA2417" s="53"/>
      <c r="BEB2417" s="53"/>
      <c r="BEC2417" s="53"/>
      <c r="BED2417" s="53"/>
      <c r="BEE2417" s="53"/>
      <c r="BEF2417" s="53"/>
      <c r="BEG2417" s="53"/>
      <c r="BEH2417" s="53"/>
      <c r="BEI2417" s="53"/>
      <c r="BEJ2417" s="53"/>
      <c r="BEK2417" s="53"/>
      <c r="BEL2417" s="53"/>
      <c r="BEM2417" s="53"/>
      <c r="BEN2417" s="53"/>
      <c r="BEO2417" s="53"/>
      <c r="BEP2417" s="53"/>
      <c r="BEQ2417" s="53"/>
      <c r="BER2417" s="53"/>
      <c r="BES2417" s="53"/>
      <c r="BET2417" s="53"/>
      <c r="BEU2417" s="53"/>
      <c r="BEV2417" s="53"/>
      <c r="BEW2417" s="53"/>
      <c r="BEX2417" s="53"/>
      <c r="BEY2417" s="53"/>
      <c r="BEZ2417" s="53"/>
      <c r="BFA2417" s="53"/>
      <c r="BFB2417" s="53"/>
      <c r="BFC2417" s="53"/>
      <c r="BFD2417" s="53"/>
      <c r="BFE2417" s="53"/>
      <c r="BFF2417" s="53"/>
      <c r="BFG2417" s="53"/>
      <c r="BFH2417" s="53"/>
      <c r="BFI2417" s="53"/>
      <c r="BFJ2417" s="53"/>
      <c r="BFK2417" s="53"/>
      <c r="BFL2417" s="53"/>
      <c r="BFM2417" s="53"/>
      <c r="BFN2417" s="53"/>
      <c r="BFO2417" s="53"/>
      <c r="BFP2417" s="53"/>
      <c r="BFQ2417" s="53"/>
      <c r="BFR2417" s="53"/>
      <c r="BFS2417" s="53"/>
      <c r="BFT2417" s="53"/>
      <c r="BFU2417" s="53"/>
      <c r="BFV2417" s="53"/>
      <c r="BFW2417" s="53"/>
      <c r="BFX2417" s="53"/>
      <c r="BFY2417" s="53"/>
      <c r="BFZ2417" s="53"/>
      <c r="BGA2417" s="53"/>
      <c r="BGB2417" s="53"/>
      <c r="BGC2417" s="53"/>
      <c r="BGD2417" s="53"/>
      <c r="BGE2417" s="53"/>
      <c r="BGF2417" s="53"/>
      <c r="BGG2417" s="53"/>
      <c r="BGH2417" s="53"/>
      <c r="BGI2417" s="53"/>
      <c r="BGJ2417" s="53"/>
      <c r="BGK2417" s="53"/>
      <c r="BGL2417" s="53"/>
      <c r="BGM2417" s="53"/>
      <c r="BGN2417" s="53"/>
      <c r="BGO2417" s="53"/>
      <c r="BGP2417" s="53"/>
      <c r="BGQ2417" s="53"/>
      <c r="BGR2417" s="53"/>
      <c r="BGS2417" s="53"/>
      <c r="BGT2417" s="53"/>
      <c r="BGU2417" s="53"/>
      <c r="BGV2417" s="53"/>
      <c r="BGW2417" s="53"/>
      <c r="BGX2417" s="53"/>
      <c r="BGY2417" s="53"/>
      <c r="BGZ2417" s="53"/>
      <c r="BHA2417" s="53"/>
      <c r="BHB2417" s="53"/>
      <c r="BHC2417" s="53"/>
      <c r="BHD2417" s="53"/>
      <c r="BHE2417" s="53"/>
      <c r="BHF2417" s="53"/>
      <c r="BHG2417" s="53"/>
      <c r="BHH2417" s="53"/>
      <c r="BHI2417" s="53"/>
      <c r="BHJ2417" s="53"/>
      <c r="BHK2417" s="53"/>
      <c r="BHL2417" s="53"/>
      <c r="BHM2417" s="53"/>
      <c r="BHN2417" s="53"/>
      <c r="BHO2417" s="53"/>
      <c r="BHP2417" s="53"/>
      <c r="BHQ2417" s="53"/>
      <c r="BHR2417" s="53"/>
      <c r="BHS2417" s="53"/>
      <c r="BHT2417" s="53"/>
      <c r="BHU2417" s="53"/>
      <c r="BHV2417" s="53"/>
      <c r="BHW2417" s="53"/>
      <c r="BHX2417" s="53"/>
      <c r="BHY2417" s="53"/>
      <c r="BHZ2417" s="53"/>
      <c r="BIA2417" s="53"/>
      <c r="BIB2417" s="53"/>
      <c r="BIC2417" s="53"/>
      <c r="BID2417" s="53"/>
      <c r="BIE2417" s="53"/>
      <c r="BIF2417" s="53"/>
      <c r="BIG2417" s="53"/>
      <c r="BIH2417" s="53"/>
      <c r="BII2417" s="53"/>
      <c r="BIJ2417" s="53"/>
      <c r="BIK2417" s="53"/>
      <c r="BIL2417" s="53"/>
      <c r="BIM2417" s="53"/>
      <c r="BIN2417" s="53"/>
      <c r="BIO2417" s="53"/>
      <c r="BIP2417" s="53"/>
      <c r="BIQ2417" s="53"/>
      <c r="BIR2417" s="53"/>
      <c r="BIS2417" s="53"/>
      <c r="BIT2417" s="53"/>
      <c r="BIU2417" s="53"/>
      <c r="BIV2417" s="53"/>
      <c r="BIW2417" s="53"/>
      <c r="BIX2417" s="53"/>
      <c r="BIY2417" s="53"/>
      <c r="BIZ2417" s="53"/>
      <c r="BJA2417" s="53"/>
      <c r="BJB2417" s="53"/>
      <c r="BJC2417" s="53"/>
      <c r="BJD2417" s="53"/>
      <c r="BJE2417" s="53"/>
      <c r="BJF2417" s="53"/>
      <c r="BJG2417" s="53"/>
      <c r="BJH2417" s="53"/>
      <c r="BJI2417" s="53"/>
      <c r="BJJ2417" s="53"/>
      <c r="BJK2417" s="53"/>
      <c r="BJL2417" s="53"/>
      <c r="BJM2417" s="53"/>
      <c r="BJN2417" s="53"/>
      <c r="BJO2417" s="53"/>
      <c r="BJP2417" s="53"/>
      <c r="BJQ2417" s="53"/>
      <c r="BJR2417" s="53"/>
      <c r="BJS2417" s="53"/>
      <c r="BJT2417" s="53"/>
      <c r="BJU2417" s="53"/>
      <c r="BJV2417" s="53"/>
      <c r="BJW2417" s="53"/>
      <c r="BJX2417" s="53"/>
      <c r="BJY2417" s="53"/>
      <c r="BJZ2417" s="53"/>
      <c r="BKA2417" s="53"/>
      <c r="BKB2417" s="53"/>
      <c r="BKC2417" s="53"/>
      <c r="BKD2417" s="53"/>
      <c r="BKE2417" s="53"/>
      <c r="BKF2417" s="53"/>
      <c r="BKG2417" s="53"/>
      <c r="BKH2417" s="53"/>
      <c r="BKI2417" s="53"/>
      <c r="BKJ2417" s="53"/>
      <c r="BKK2417" s="53"/>
      <c r="BKL2417" s="53"/>
      <c r="BKM2417" s="53"/>
      <c r="BKN2417" s="53"/>
      <c r="BKO2417" s="53"/>
      <c r="BKP2417" s="53"/>
      <c r="BKQ2417" s="53"/>
      <c r="BKR2417" s="53"/>
      <c r="BKS2417" s="53"/>
      <c r="BKT2417" s="53"/>
      <c r="BKU2417" s="53"/>
      <c r="BKV2417" s="53"/>
      <c r="BKW2417" s="53"/>
      <c r="BKX2417" s="53"/>
      <c r="BKY2417" s="53"/>
      <c r="BKZ2417" s="53"/>
      <c r="BLA2417" s="53"/>
      <c r="BLB2417" s="53"/>
      <c r="BLC2417" s="53"/>
      <c r="BLD2417" s="53"/>
      <c r="BLE2417" s="53"/>
      <c r="BLF2417" s="53"/>
      <c r="BLG2417" s="53"/>
      <c r="BLH2417" s="53"/>
      <c r="BLI2417" s="53"/>
      <c r="BLJ2417" s="53"/>
      <c r="BLK2417" s="53"/>
      <c r="BLL2417" s="53"/>
      <c r="BLM2417" s="53"/>
      <c r="BLN2417" s="53"/>
      <c r="BLO2417" s="53"/>
      <c r="BLP2417" s="53"/>
      <c r="BLQ2417" s="53"/>
      <c r="BLR2417" s="53"/>
      <c r="BLS2417" s="53"/>
      <c r="BLT2417" s="53"/>
      <c r="BLU2417" s="53"/>
      <c r="BLV2417" s="53"/>
      <c r="BLW2417" s="53"/>
      <c r="BLX2417" s="53"/>
      <c r="BLY2417" s="53"/>
      <c r="BLZ2417" s="53"/>
      <c r="BMA2417" s="53"/>
      <c r="BMB2417" s="53"/>
      <c r="BMC2417" s="53"/>
      <c r="BMD2417" s="53"/>
      <c r="BME2417" s="53"/>
      <c r="BMF2417" s="53"/>
      <c r="BMG2417" s="53"/>
      <c r="BMH2417" s="53"/>
      <c r="BMI2417" s="53"/>
      <c r="BMJ2417" s="53"/>
      <c r="BMK2417" s="53"/>
      <c r="BML2417" s="53"/>
      <c r="BMM2417" s="53"/>
      <c r="BMN2417" s="53"/>
      <c r="BMO2417" s="53"/>
      <c r="BMP2417" s="53"/>
      <c r="BMQ2417" s="53"/>
      <c r="BMR2417" s="53"/>
      <c r="BMS2417" s="53"/>
      <c r="BMT2417" s="53"/>
      <c r="BMU2417" s="53"/>
      <c r="BMV2417" s="53"/>
      <c r="BMW2417" s="53"/>
      <c r="BMX2417" s="53"/>
      <c r="BMY2417" s="53"/>
      <c r="BMZ2417" s="53"/>
      <c r="BNA2417" s="53"/>
      <c r="BNB2417" s="53"/>
      <c r="BNC2417" s="53"/>
      <c r="BND2417" s="53"/>
      <c r="BNE2417" s="53"/>
      <c r="BNF2417" s="53"/>
      <c r="BNG2417" s="53"/>
      <c r="BNH2417" s="53"/>
      <c r="BNI2417" s="53"/>
      <c r="BNJ2417" s="53"/>
      <c r="BNK2417" s="53"/>
      <c r="BNL2417" s="53"/>
      <c r="BNM2417" s="53"/>
      <c r="BNN2417" s="53"/>
      <c r="BNO2417" s="53"/>
      <c r="BNP2417" s="53"/>
      <c r="BNQ2417" s="53"/>
      <c r="BNR2417" s="53"/>
      <c r="BNS2417" s="53"/>
      <c r="BNT2417" s="53"/>
      <c r="BNU2417" s="53"/>
      <c r="BNV2417" s="53"/>
      <c r="BNW2417" s="53"/>
      <c r="BNX2417" s="53"/>
      <c r="BNY2417" s="53"/>
      <c r="BNZ2417" s="53"/>
      <c r="BOA2417" s="53"/>
      <c r="BOB2417" s="53"/>
      <c r="BOC2417" s="53"/>
      <c r="BOD2417" s="53"/>
      <c r="BOE2417" s="53"/>
      <c r="BOF2417" s="53"/>
      <c r="BOG2417" s="53"/>
      <c r="BOH2417" s="53"/>
      <c r="BOI2417" s="53"/>
      <c r="BOJ2417" s="53"/>
      <c r="BOK2417" s="53"/>
      <c r="BOL2417" s="53"/>
      <c r="BOM2417" s="53"/>
      <c r="BON2417" s="53"/>
      <c r="BOO2417" s="53"/>
      <c r="BOP2417" s="53"/>
      <c r="BOQ2417" s="53"/>
      <c r="BOR2417" s="53"/>
      <c r="BOS2417" s="53"/>
      <c r="BOT2417" s="53"/>
      <c r="BOU2417" s="53"/>
      <c r="BOV2417" s="53"/>
      <c r="BOW2417" s="53"/>
      <c r="BOX2417" s="53"/>
      <c r="BOY2417" s="53"/>
      <c r="BOZ2417" s="53"/>
      <c r="BPA2417" s="53"/>
      <c r="BPB2417" s="53"/>
      <c r="BPC2417" s="53"/>
      <c r="BPD2417" s="53"/>
      <c r="BPE2417" s="53"/>
      <c r="BPF2417" s="53"/>
      <c r="BPG2417" s="53"/>
      <c r="BPH2417" s="53"/>
      <c r="BPI2417" s="53"/>
      <c r="BPJ2417" s="53"/>
      <c r="BPK2417" s="53"/>
      <c r="BPL2417" s="53"/>
      <c r="BPM2417" s="53"/>
      <c r="BPN2417" s="53"/>
      <c r="BPO2417" s="53"/>
      <c r="BPP2417" s="53"/>
      <c r="BPQ2417" s="53"/>
      <c r="BPR2417" s="53"/>
      <c r="BPS2417" s="53"/>
      <c r="BPT2417" s="53"/>
      <c r="BPU2417" s="53"/>
      <c r="BPV2417" s="53"/>
      <c r="BPW2417" s="53"/>
      <c r="BPX2417" s="53"/>
      <c r="BPY2417" s="53"/>
      <c r="BPZ2417" s="53"/>
      <c r="BQA2417" s="53"/>
      <c r="BQB2417" s="53"/>
      <c r="BQC2417" s="53"/>
      <c r="BQD2417" s="53"/>
      <c r="BQE2417" s="53"/>
      <c r="BQF2417" s="53"/>
      <c r="BQG2417" s="53"/>
      <c r="BQH2417" s="53"/>
      <c r="BQI2417" s="53"/>
      <c r="BQJ2417" s="53"/>
      <c r="BQK2417" s="53"/>
      <c r="BQL2417" s="53"/>
      <c r="BQM2417" s="53"/>
      <c r="BQN2417" s="53"/>
      <c r="BQO2417" s="53"/>
      <c r="BQP2417" s="53"/>
      <c r="BQQ2417" s="53"/>
      <c r="BQR2417" s="53"/>
      <c r="BQS2417" s="53"/>
      <c r="BQT2417" s="53"/>
      <c r="BQU2417" s="53"/>
      <c r="BQV2417" s="53"/>
      <c r="BQW2417" s="53"/>
      <c r="BQX2417" s="53"/>
      <c r="BQY2417" s="53"/>
      <c r="BQZ2417" s="53"/>
      <c r="BRA2417" s="53"/>
      <c r="BRB2417" s="53"/>
      <c r="BRC2417" s="53"/>
      <c r="BRD2417" s="53"/>
      <c r="BRE2417" s="53"/>
      <c r="BRF2417" s="53"/>
      <c r="BRG2417" s="53"/>
      <c r="BRH2417" s="53"/>
      <c r="BRI2417" s="53"/>
      <c r="BRJ2417" s="53"/>
      <c r="BRK2417" s="53"/>
      <c r="BRL2417" s="53"/>
      <c r="BRM2417" s="53"/>
      <c r="BRN2417" s="53"/>
      <c r="BRO2417" s="53"/>
      <c r="BRP2417" s="53"/>
      <c r="BRQ2417" s="53"/>
      <c r="BRR2417" s="53"/>
      <c r="BRS2417" s="53"/>
      <c r="BRT2417" s="53"/>
      <c r="BRU2417" s="53"/>
      <c r="BRV2417" s="53"/>
      <c r="BRW2417" s="53"/>
      <c r="BRX2417" s="53"/>
      <c r="BRY2417" s="53"/>
      <c r="BRZ2417" s="53"/>
      <c r="BSA2417" s="53"/>
      <c r="BSB2417" s="53"/>
      <c r="BSC2417" s="53"/>
      <c r="BSD2417" s="53"/>
      <c r="BSE2417" s="53"/>
      <c r="BSF2417" s="53"/>
      <c r="BSG2417" s="53"/>
      <c r="BSH2417" s="53"/>
      <c r="BSI2417" s="53"/>
      <c r="BSJ2417" s="53"/>
      <c r="BSK2417" s="53"/>
      <c r="BSL2417" s="53"/>
      <c r="BSM2417" s="53"/>
      <c r="BSN2417" s="53"/>
      <c r="BSO2417" s="53"/>
      <c r="BSP2417" s="53"/>
      <c r="BSQ2417" s="53"/>
      <c r="BSR2417" s="53"/>
      <c r="BSS2417" s="53"/>
      <c r="BST2417" s="53"/>
      <c r="BSU2417" s="53"/>
      <c r="BSV2417" s="53"/>
      <c r="BSW2417" s="53"/>
      <c r="BSX2417" s="53"/>
      <c r="BSY2417" s="53"/>
      <c r="BSZ2417" s="53"/>
      <c r="BTA2417" s="53"/>
      <c r="BTB2417" s="53"/>
      <c r="BTC2417" s="53"/>
      <c r="BTD2417" s="53"/>
      <c r="BTE2417" s="53"/>
      <c r="BTF2417" s="53"/>
      <c r="BTG2417" s="53"/>
      <c r="BTH2417" s="53"/>
      <c r="BTI2417" s="53"/>
      <c r="BTJ2417" s="53"/>
      <c r="BTK2417" s="53"/>
      <c r="BTL2417" s="53"/>
      <c r="BTM2417" s="53"/>
      <c r="BTN2417" s="53"/>
      <c r="BTO2417" s="53"/>
      <c r="BTP2417" s="53"/>
      <c r="BTQ2417" s="53"/>
      <c r="BTR2417" s="53"/>
      <c r="BTS2417" s="53"/>
      <c r="BTT2417" s="53"/>
      <c r="BTU2417" s="53"/>
      <c r="BTV2417" s="53"/>
      <c r="BTW2417" s="53"/>
      <c r="BTX2417" s="53"/>
      <c r="BTY2417" s="53"/>
      <c r="BTZ2417" s="53"/>
      <c r="BUA2417" s="53"/>
      <c r="BUB2417" s="53"/>
      <c r="BUC2417" s="53"/>
      <c r="BUD2417" s="53"/>
      <c r="BUE2417" s="53"/>
      <c r="BUF2417" s="53"/>
      <c r="BUG2417" s="53"/>
      <c r="BUH2417" s="53"/>
      <c r="BUI2417" s="53"/>
      <c r="BUJ2417" s="53"/>
      <c r="BUK2417" s="53"/>
      <c r="BUL2417" s="53"/>
      <c r="BUM2417" s="53"/>
      <c r="BUN2417" s="53"/>
      <c r="BUO2417" s="53"/>
      <c r="BUP2417" s="53"/>
      <c r="BUQ2417" s="53"/>
      <c r="BUR2417" s="53"/>
      <c r="BUS2417" s="53"/>
      <c r="BUT2417" s="53"/>
      <c r="BUU2417" s="53"/>
      <c r="BUV2417" s="53"/>
      <c r="BUW2417" s="53"/>
      <c r="BUX2417" s="53"/>
      <c r="BUY2417" s="53"/>
      <c r="BUZ2417" s="53"/>
      <c r="BVA2417" s="53"/>
      <c r="BVB2417" s="53"/>
      <c r="BVC2417" s="53"/>
      <c r="BVD2417" s="53"/>
      <c r="BVE2417" s="53"/>
      <c r="BVF2417" s="53"/>
      <c r="BVG2417" s="53"/>
      <c r="BVH2417" s="53"/>
      <c r="BVI2417" s="53"/>
      <c r="BVJ2417" s="53"/>
      <c r="BVK2417" s="53"/>
      <c r="BVL2417" s="53"/>
      <c r="BVM2417" s="53"/>
      <c r="BVN2417" s="53"/>
      <c r="BVO2417" s="53"/>
      <c r="BVP2417" s="53"/>
      <c r="BVQ2417" s="53"/>
      <c r="BVR2417" s="53"/>
      <c r="BVS2417" s="53"/>
      <c r="BVT2417" s="53"/>
      <c r="BVU2417" s="53"/>
      <c r="BVV2417" s="53"/>
      <c r="BVW2417" s="53"/>
      <c r="BVX2417" s="53"/>
      <c r="BVY2417" s="53"/>
      <c r="BVZ2417" s="53"/>
      <c r="BWA2417" s="53"/>
      <c r="BWB2417" s="53"/>
      <c r="BWC2417" s="53"/>
      <c r="BWD2417" s="53"/>
      <c r="BWE2417" s="53"/>
      <c r="BWF2417" s="53"/>
      <c r="BWG2417" s="53"/>
      <c r="BWH2417" s="53"/>
      <c r="BWI2417" s="53"/>
      <c r="BWJ2417" s="53"/>
      <c r="BWK2417" s="53"/>
      <c r="BWL2417" s="53"/>
      <c r="BWM2417" s="53"/>
      <c r="BWN2417" s="53"/>
      <c r="BWO2417" s="53"/>
      <c r="BWP2417" s="53"/>
      <c r="BWQ2417" s="53"/>
      <c r="BWR2417" s="53"/>
      <c r="BWS2417" s="53"/>
      <c r="BWT2417" s="53"/>
      <c r="BWU2417" s="53"/>
      <c r="BWV2417" s="53"/>
      <c r="BWW2417" s="53"/>
      <c r="BWX2417" s="53"/>
      <c r="BWY2417" s="53"/>
      <c r="BWZ2417" s="53"/>
      <c r="BXA2417" s="53"/>
      <c r="BXB2417" s="53"/>
      <c r="BXC2417" s="53"/>
      <c r="BXD2417" s="53"/>
      <c r="BXE2417" s="53"/>
      <c r="BXF2417" s="53"/>
      <c r="BXG2417" s="53"/>
      <c r="BXH2417" s="53"/>
      <c r="BXI2417" s="53"/>
      <c r="BXJ2417" s="53"/>
      <c r="BXK2417" s="53"/>
      <c r="BXL2417" s="53"/>
      <c r="BXM2417" s="53"/>
      <c r="BXN2417" s="53"/>
      <c r="BXO2417" s="53"/>
      <c r="BXP2417" s="53"/>
      <c r="BXQ2417" s="53"/>
      <c r="BXR2417" s="53"/>
      <c r="BXS2417" s="53"/>
      <c r="BXT2417" s="53"/>
      <c r="BXU2417" s="53"/>
      <c r="BXV2417" s="53"/>
      <c r="BXW2417" s="53"/>
      <c r="BXX2417" s="53"/>
      <c r="BXY2417" s="53"/>
      <c r="BXZ2417" s="53"/>
      <c r="BYA2417" s="53"/>
      <c r="BYB2417" s="53"/>
      <c r="BYC2417" s="53"/>
      <c r="BYD2417" s="53"/>
      <c r="BYE2417" s="53"/>
      <c r="BYF2417" s="53"/>
      <c r="BYG2417" s="53"/>
      <c r="BYH2417" s="53"/>
      <c r="BYI2417" s="53"/>
      <c r="BYJ2417" s="53"/>
      <c r="BYK2417" s="53"/>
      <c r="BYL2417" s="53"/>
      <c r="BYM2417" s="53"/>
      <c r="BYN2417" s="53"/>
      <c r="BYO2417" s="53"/>
      <c r="BYP2417" s="53"/>
      <c r="BYQ2417" s="53"/>
      <c r="BYR2417" s="53"/>
      <c r="BYS2417" s="53"/>
      <c r="BYT2417" s="53"/>
      <c r="BYU2417" s="53"/>
      <c r="BYV2417" s="53"/>
      <c r="BYW2417" s="53"/>
      <c r="BYX2417" s="53"/>
      <c r="BYY2417" s="53"/>
      <c r="BYZ2417" s="53"/>
      <c r="BZA2417" s="53"/>
      <c r="BZB2417" s="53"/>
      <c r="BZC2417" s="53"/>
      <c r="BZD2417" s="53"/>
      <c r="BZE2417" s="53"/>
      <c r="BZF2417" s="53"/>
      <c r="BZG2417" s="53"/>
      <c r="BZH2417" s="53"/>
      <c r="BZI2417" s="53"/>
      <c r="BZJ2417" s="53"/>
      <c r="BZK2417" s="53"/>
      <c r="BZL2417" s="53"/>
      <c r="BZM2417" s="53"/>
      <c r="BZN2417" s="53"/>
      <c r="BZO2417" s="53"/>
      <c r="BZP2417" s="53"/>
      <c r="BZQ2417" s="53"/>
      <c r="BZR2417" s="53"/>
      <c r="BZS2417" s="53"/>
      <c r="BZT2417" s="53"/>
      <c r="BZU2417" s="53"/>
      <c r="BZV2417" s="53"/>
      <c r="BZW2417" s="53"/>
      <c r="BZX2417" s="53"/>
      <c r="BZY2417" s="53"/>
      <c r="BZZ2417" s="53"/>
      <c r="CAA2417" s="53"/>
      <c r="CAB2417" s="53"/>
      <c r="CAC2417" s="53"/>
      <c r="CAD2417" s="53"/>
      <c r="CAE2417" s="53"/>
      <c r="CAF2417" s="53"/>
      <c r="CAG2417" s="53"/>
      <c r="CAH2417" s="53"/>
      <c r="CAI2417" s="53"/>
      <c r="CAJ2417" s="53"/>
      <c r="CAK2417" s="53"/>
      <c r="CAL2417" s="53"/>
      <c r="CAM2417" s="53"/>
      <c r="CAN2417" s="53"/>
      <c r="CAO2417" s="53"/>
      <c r="CAP2417" s="53"/>
      <c r="CAQ2417" s="53"/>
      <c r="CAR2417" s="53"/>
      <c r="CAS2417" s="53"/>
      <c r="CAT2417" s="53"/>
      <c r="CAU2417" s="53"/>
      <c r="CAV2417" s="53"/>
      <c r="CAW2417" s="53"/>
      <c r="CAX2417" s="53"/>
      <c r="CAY2417" s="53"/>
      <c r="CAZ2417" s="53"/>
      <c r="CBA2417" s="53"/>
      <c r="CBB2417" s="53"/>
      <c r="CBC2417" s="53"/>
      <c r="CBD2417" s="53"/>
      <c r="CBE2417" s="53"/>
      <c r="CBF2417" s="53"/>
      <c r="CBG2417" s="53"/>
      <c r="CBH2417" s="53"/>
      <c r="CBI2417" s="53"/>
      <c r="CBJ2417" s="53"/>
      <c r="CBK2417" s="53"/>
      <c r="CBL2417" s="53"/>
      <c r="CBM2417" s="53"/>
      <c r="CBN2417" s="53"/>
      <c r="CBO2417" s="53"/>
      <c r="CBP2417" s="53"/>
      <c r="CBQ2417" s="53"/>
      <c r="CBR2417" s="53"/>
      <c r="CBS2417" s="53"/>
      <c r="CBT2417" s="53"/>
      <c r="CBU2417" s="53"/>
      <c r="CBV2417" s="53"/>
      <c r="CBW2417" s="53"/>
      <c r="CBX2417" s="53"/>
      <c r="CBY2417" s="53"/>
      <c r="CBZ2417" s="53"/>
      <c r="CCA2417" s="53"/>
      <c r="CCB2417" s="53"/>
      <c r="CCC2417" s="53"/>
      <c r="CCD2417" s="53"/>
      <c r="CCE2417" s="53"/>
      <c r="CCF2417" s="53"/>
      <c r="CCG2417" s="53"/>
      <c r="CCH2417" s="53"/>
      <c r="CCI2417" s="53"/>
      <c r="CCJ2417" s="53"/>
      <c r="CCK2417" s="53"/>
      <c r="CCL2417" s="53"/>
      <c r="CCM2417" s="53"/>
      <c r="CCN2417" s="53"/>
      <c r="CCO2417" s="53"/>
      <c r="CCP2417" s="53"/>
      <c r="CCQ2417" s="53"/>
      <c r="CCR2417" s="53"/>
      <c r="CCS2417" s="53"/>
      <c r="CCT2417" s="53"/>
      <c r="CCU2417" s="53"/>
      <c r="CCV2417" s="53"/>
      <c r="CCW2417" s="53"/>
      <c r="CCX2417" s="53"/>
      <c r="CCY2417" s="53"/>
      <c r="CCZ2417" s="53"/>
      <c r="CDA2417" s="53"/>
      <c r="CDB2417" s="53"/>
      <c r="CDC2417" s="53"/>
      <c r="CDD2417" s="53"/>
      <c r="CDE2417" s="53"/>
      <c r="CDF2417" s="53"/>
      <c r="CDG2417" s="53"/>
      <c r="CDH2417" s="53"/>
      <c r="CDI2417" s="53"/>
      <c r="CDJ2417" s="53"/>
      <c r="CDK2417" s="53"/>
      <c r="CDL2417" s="53"/>
      <c r="CDM2417" s="53"/>
      <c r="CDN2417" s="53"/>
      <c r="CDO2417" s="53"/>
      <c r="CDP2417" s="53"/>
      <c r="CDQ2417" s="53"/>
      <c r="CDR2417" s="53"/>
      <c r="CDS2417" s="53"/>
      <c r="CDT2417" s="53"/>
      <c r="CDU2417" s="53"/>
      <c r="CDV2417" s="53"/>
      <c r="CDW2417" s="53"/>
      <c r="CDX2417" s="53"/>
      <c r="CDY2417" s="53"/>
      <c r="CDZ2417" s="53"/>
      <c r="CEA2417" s="53"/>
      <c r="CEB2417" s="53"/>
      <c r="CEC2417" s="53"/>
      <c r="CED2417" s="53"/>
      <c r="CEE2417" s="53"/>
      <c r="CEF2417" s="53"/>
      <c r="CEG2417" s="53"/>
      <c r="CEH2417" s="53"/>
      <c r="CEI2417" s="53"/>
      <c r="CEJ2417" s="53"/>
      <c r="CEK2417" s="53"/>
      <c r="CEL2417" s="53"/>
      <c r="CEM2417" s="53"/>
      <c r="CEN2417" s="53"/>
      <c r="CEO2417" s="53"/>
      <c r="CEP2417" s="53"/>
      <c r="CEQ2417" s="53"/>
      <c r="CER2417" s="53"/>
      <c r="CES2417" s="53"/>
      <c r="CET2417" s="53"/>
      <c r="CEU2417" s="53"/>
      <c r="CEV2417" s="53"/>
      <c r="CEW2417" s="53"/>
      <c r="CEX2417" s="53"/>
      <c r="CEY2417" s="53"/>
      <c r="CEZ2417" s="53"/>
      <c r="CFA2417" s="53"/>
      <c r="CFB2417" s="53"/>
      <c r="CFC2417" s="53"/>
      <c r="CFD2417" s="53"/>
      <c r="CFE2417" s="53"/>
      <c r="CFF2417" s="53"/>
      <c r="CFG2417" s="53"/>
      <c r="CFH2417" s="53"/>
      <c r="CFI2417" s="53"/>
      <c r="CFJ2417" s="53"/>
      <c r="CFK2417" s="53"/>
      <c r="CFL2417" s="53"/>
      <c r="CFM2417" s="53"/>
      <c r="CFN2417" s="53"/>
      <c r="CFO2417" s="53"/>
      <c r="CFP2417" s="53"/>
      <c r="CFQ2417" s="53"/>
      <c r="CFR2417" s="53"/>
      <c r="CFS2417" s="53"/>
      <c r="CFT2417" s="53"/>
      <c r="CFU2417" s="53"/>
      <c r="CFV2417" s="53"/>
      <c r="CFW2417" s="53"/>
      <c r="CFX2417" s="53"/>
      <c r="CFY2417" s="53"/>
      <c r="CFZ2417" s="53"/>
      <c r="CGA2417" s="53"/>
      <c r="CGB2417" s="53"/>
      <c r="CGC2417" s="53"/>
      <c r="CGD2417" s="53"/>
      <c r="CGE2417" s="53"/>
      <c r="CGF2417" s="53"/>
      <c r="CGG2417" s="53"/>
      <c r="CGH2417" s="53"/>
      <c r="CGI2417" s="53"/>
      <c r="CGJ2417" s="53"/>
      <c r="CGK2417" s="53"/>
      <c r="CGL2417" s="53"/>
      <c r="CGM2417" s="53"/>
      <c r="CGN2417" s="53"/>
      <c r="CGO2417" s="53"/>
      <c r="CGP2417" s="53"/>
      <c r="CGQ2417" s="53"/>
      <c r="CGR2417" s="53"/>
      <c r="CGS2417" s="53"/>
      <c r="CGT2417" s="53"/>
      <c r="CGU2417" s="53"/>
      <c r="CGV2417" s="53"/>
      <c r="CGW2417" s="53"/>
      <c r="CGX2417" s="53"/>
      <c r="CGY2417" s="53"/>
      <c r="CGZ2417" s="53"/>
      <c r="CHA2417" s="53"/>
      <c r="CHB2417" s="53"/>
      <c r="CHC2417" s="53"/>
      <c r="CHD2417" s="53"/>
      <c r="CHE2417" s="53"/>
      <c r="CHF2417" s="53"/>
      <c r="CHG2417" s="53"/>
      <c r="CHH2417" s="53"/>
      <c r="CHI2417" s="53"/>
      <c r="CHJ2417" s="53"/>
      <c r="CHK2417" s="53"/>
      <c r="CHL2417" s="53"/>
      <c r="CHM2417" s="53"/>
      <c r="CHN2417" s="53"/>
      <c r="CHO2417" s="53"/>
      <c r="CHP2417" s="53"/>
      <c r="CHQ2417" s="53"/>
      <c r="CHR2417" s="53"/>
      <c r="CHS2417" s="53"/>
      <c r="CHT2417" s="53"/>
      <c r="CHU2417" s="53"/>
      <c r="CHV2417" s="53"/>
      <c r="CHW2417" s="53"/>
      <c r="CHX2417" s="53"/>
      <c r="CHY2417" s="53"/>
      <c r="CHZ2417" s="53"/>
      <c r="CIA2417" s="53"/>
      <c r="CIB2417" s="53"/>
      <c r="CIC2417" s="53"/>
      <c r="CID2417" s="53"/>
      <c r="CIE2417" s="53"/>
      <c r="CIF2417" s="53"/>
      <c r="CIG2417" s="53"/>
      <c r="CIH2417" s="53"/>
      <c r="CII2417" s="53"/>
      <c r="CIJ2417" s="53"/>
      <c r="CIK2417" s="53"/>
      <c r="CIL2417" s="53"/>
      <c r="CIM2417" s="53"/>
      <c r="CIN2417" s="53"/>
      <c r="CIO2417" s="53"/>
      <c r="CIP2417" s="53"/>
      <c r="CIQ2417" s="53"/>
      <c r="CIR2417" s="53"/>
      <c r="CIS2417" s="53"/>
      <c r="CIT2417" s="53"/>
      <c r="CIU2417" s="53"/>
      <c r="CIV2417" s="53"/>
      <c r="CIW2417" s="53"/>
      <c r="CIX2417" s="53"/>
      <c r="CIY2417" s="53"/>
      <c r="CIZ2417" s="53"/>
      <c r="CJA2417" s="53"/>
      <c r="CJB2417" s="53"/>
      <c r="CJC2417" s="53"/>
      <c r="CJD2417" s="53"/>
      <c r="CJE2417" s="53"/>
      <c r="CJF2417" s="53"/>
      <c r="CJG2417" s="53"/>
      <c r="CJH2417" s="53"/>
      <c r="CJI2417" s="53"/>
      <c r="CJJ2417" s="53"/>
      <c r="CJK2417" s="53"/>
      <c r="CJL2417" s="53"/>
      <c r="CJM2417" s="53"/>
      <c r="CJN2417" s="53"/>
      <c r="CJO2417" s="53"/>
      <c r="CJP2417" s="53"/>
      <c r="CJQ2417" s="53"/>
      <c r="CJR2417" s="53"/>
      <c r="CJS2417" s="53"/>
      <c r="CJT2417" s="53"/>
      <c r="CJU2417" s="53"/>
      <c r="CJV2417" s="53"/>
      <c r="CJW2417" s="53"/>
      <c r="CJX2417" s="53"/>
      <c r="CJY2417" s="53"/>
      <c r="CJZ2417" s="53"/>
      <c r="CKA2417" s="53"/>
      <c r="CKB2417" s="53"/>
      <c r="CKC2417" s="53"/>
      <c r="CKD2417" s="53"/>
      <c r="CKE2417" s="53"/>
      <c r="CKF2417" s="53"/>
      <c r="CKG2417" s="53"/>
      <c r="CKH2417" s="53"/>
      <c r="CKI2417" s="53"/>
      <c r="CKJ2417" s="53"/>
      <c r="CKK2417" s="53"/>
      <c r="CKL2417" s="53"/>
      <c r="CKM2417" s="53"/>
      <c r="CKN2417" s="53"/>
      <c r="CKO2417" s="53"/>
      <c r="CKP2417" s="53"/>
      <c r="CKQ2417" s="53"/>
      <c r="CKR2417" s="53"/>
      <c r="CKS2417" s="53"/>
      <c r="CKT2417" s="53"/>
      <c r="CKU2417" s="53"/>
      <c r="CKV2417" s="53"/>
      <c r="CKW2417" s="53"/>
      <c r="CKX2417" s="53"/>
      <c r="CKY2417" s="53"/>
      <c r="CKZ2417" s="53"/>
      <c r="CLA2417" s="53"/>
      <c r="CLB2417" s="53"/>
      <c r="CLC2417" s="53"/>
      <c r="CLD2417" s="53"/>
      <c r="CLE2417" s="53"/>
      <c r="CLF2417" s="53"/>
      <c r="CLG2417" s="53"/>
      <c r="CLH2417" s="53"/>
      <c r="CLI2417" s="53"/>
      <c r="CLJ2417" s="53"/>
      <c r="CLK2417" s="53"/>
      <c r="CLL2417" s="53"/>
      <c r="CLM2417" s="53"/>
      <c r="CLN2417" s="53"/>
      <c r="CLO2417" s="53"/>
      <c r="CLP2417" s="53"/>
      <c r="CLQ2417" s="53"/>
      <c r="CLR2417" s="53"/>
      <c r="CLS2417" s="53"/>
      <c r="CLT2417" s="53"/>
      <c r="CLU2417" s="53"/>
      <c r="CLV2417" s="53"/>
      <c r="CLW2417" s="53"/>
      <c r="CLX2417" s="53"/>
      <c r="CLY2417" s="53"/>
      <c r="CLZ2417" s="53"/>
      <c r="CMA2417" s="53"/>
      <c r="CMB2417" s="53"/>
      <c r="CMC2417" s="53"/>
      <c r="CMD2417" s="53"/>
      <c r="CME2417" s="53"/>
      <c r="CMF2417" s="53"/>
      <c r="CMG2417" s="53"/>
      <c r="CMH2417" s="53"/>
      <c r="CMI2417" s="53"/>
      <c r="CMJ2417" s="53"/>
      <c r="CMK2417" s="53"/>
      <c r="CML2417" s="53"/>
      <c r="CMM2417" s="53"/>
      <c r="CMN2417" s="53"/>
      <c r="CMO2417" s="53"/>
      <c r="CMP2417" s="53"/>
      <c r="CMQ2417" s="53"/>
      <c r="CMR2417" s="53"/>
      <c r="CMS2417" s="53"/>
      <c r="CMT2417" s="53"/>
      <c r="CMU2417" s="53"/>
      <c r="CMV2417" s="53"/>
      <c r="CMW2417" s="53"/>
      <c r="CMX2417" s="53"/>
      <c r="CMY2417" s="53"/>
      <c r="CMZ2417" s="53"/>
      <c r="CNA2417" s="53"/>
      <c r="CNB2417" s="53"/>
      <c r="CNC2417" s="53"/>
      <c r="CND2417" s="53"/>
      <c r="CNE2417" s="53"/>
      <c r="CNF2417" s="53"/>
      <c r="CNG2417" s="53"/>
      <c r="CNH2417" s="53"/>
      <c r="CNI2417" s="53"/>
      <c r="CNJ2417" s="53"/>
      <c r="CNK2417" s="53"/>
      <c r="CNL2417" s="53"/>
      <c r="CNM2417" s="53"/>
      <c r="CNN2417" s="53"/>
      <c r="CNO2417" s="53"/>
      <c r="CNP2417" s="53"/>
      <c r="CNQ2417" s="53"/>
      <c r="CNR2417" s="53"/>
      <c r="CNS2417" s="53"/>
      <c r="CNT2417" s="53"/>
      <c r="CNU2417" s="53"/>
      <c r="CNV2417" s="53"/>
      <c r="CNW2417" s="53"/>
      <c r="CNX2417" s="53"/>
      <c r="CNY2417" s="53"/>
      <c r="CNZ2417" s="53"/>
      <c r="COA2417" s="53"/>
      <c r="COB2417" s="53"/>
      <c r="COC2417" s="53"/>
      <c r="COD2417" s="53"/>
      <c r="COE2417" s="53"/>
      <c r="COF2417" s="53"/>
      <c r="COG2417" s="53"/>
      <c r="COH2417" s="53"/>
      <c r="COI2417" s="53"/>
      <c r="COJ2417" s="53"/>
      <c r="COK2417" s="53"/>
      <c r="COL2417" s="53"/>
      <c r="COM2417" s="53"/>
      <c r="CON2417" s="53"/>
      <c r="COO2417" s="53"/>
      <c r="COP2417" s="53"/>
      <c r="COQ2417" s="53"/>
      <c r="COR2417" s="53"/>
      <c r="COS2417" s="53"/>
      <c r="COT2417" s="53"/>
      <c r="COU2417" s="53"/>
      <c r="COV2417" s="53"/>
      <c r="COW2417" s="53"/>
      <c r="COX2417" s="53"/>
      <c r="COY2417" s="53"/>
      <c r="COZ2417" s="53"/>
      <c r="CPA2417" s="53"/>
      <c r="CPB2417" s="53"/>
      <c r="CPC2417" s="53"/>
      <c r="CPD2417" s="53"/>
      <c r="CPE2417" s="53"/>
      <c r="CPF2417" s="53"/>
      <c r="CPG2417" s="53"/>
      <c r="CPH2417" s="53"/>
      <c r="CPI2417" s="53"/>
      <c r="CPJ2417" s="53"/>
      <c r="CPK2417" s="53"/>
      <c r="CPL2417" s="53"/>
      <c r="CPM2417" s="53"/>
      <c r="CPN2417" s="53"/>
      <c r="CPO2417" s="53"/>
      <c r="CPP2417" s="53"/>
      <c r="CPQ2417" s="53"/>
      <c r="CPR2417" s="53"/>
      <c r="CPS2417" s="53"/>
      <c r="CPT2417" s="53"/>
      <c r="CPU2417" s="53"/>
      <c r="CPV2417" s="53"/>
      <c r="CPW2417" s="53"/>
      <c r="CPX2417" s="53"/>
      <c r="CPY2417" s="53"/>
      <c r="CPZ2417" s="53"/>
      <c r="CQA2417" s="53"/>
      <c r="CQB2417" s="53"/>
      <c r="CQC2417" s="53"/>
      <c r="CQD2417" s="53"/>
      <c r="CQE2417" s="53"/>
      <c r="CQF2417" s="53"/>
      <c r="CQG2417" s="53"/>
      <c r="CQH2417" s="53"/>
      <c r="CQI2417" s="53"/>
      <c r="CQJ2417" s="53"/>
      <c r="CQK2417" s="53"/>
      <c r="CQL2417" s="53"/>
      <c r="CQM2417" s="53"/>
      <c r="CQN2417" s="53"/>
      <c r="CQO2417" s="53"/>
      <c r="CQP2417" s="53"/>
      <c r="CQQ2417" s="53"/>
      <c r="CQR2417" s="53"/>
      <c r="CQS2417" s="53"/>
      <c r="CQT2417" s="53"/>
      <c r="CQU2417" s="53"/>
      <c r="CQV2417" s="53"/>
      <c r="CQW2417" s="53"/>
      <c r="CQX2417" s="53"/>
      <c r="CQY2417" s="53"/>
      <c r="CQZ2417" s="53"/>
      <c r="CRA2417" s="53"/>
      <c r="CRB2417" s="53"/>
      <c r="CRC2417" s="53"/>
      <c r="CRD2417" s="53"/>
      <c r="CRE2417" s="53"/>
      <c r="CRF2417" s="53"/>
      <c r="CRG2417" s="53"/>
      <c r="CRH2417" s="53"/>
      <c r="CRI2417" s="53"/>
      <c r="CRJ2417" s="53"/>
      <c r="CRK2417" s="53"/>
      <c r="CRL2417" s="53"/>
      <c r="CRM2417" s="53"/>
      <c r="CRN2417" s="53"/>
      <c r="CRO2417" s="53"/>
      <c r="CRP2417" s="53"/>
      <c r="CRQ2417" s="53"/>
      <c r="CRR2417" s="53"/>
      <c r="CRS2417" s="53"/>
      <c r="CRT2417" s="53"/>
      <c r="CRU2417" s="53"/>
      <c r="CRV2417" s="53"/>
      <c r="CRW2417" s="53"/>
      <c r="CRX2417" s="53"/>
      <c r="CRY2417" s="53"/>
      <c r="CRZ2417" s="53"/>
      <c r="CSA2417" s="53"/>
      <c r="CSB2417" s="53"/>
      <c r="CSC2417" s="53"/>
      <c r="CSD2417" s="53"/>
      <c r="CSE2417" s="53"/>
      <c r="CSF2417" s="53"/>
      <c r="CSG2417" s="53"/>
      <c r="CSH2417" s="53"/>
      <c r="CSI2417" s="53"/>
      <c r="CSJ2417" s="53"/>
      <c r="CSK2417" s="53"/>
      <c r="CSL2417" s="53"/>
      <c r="CSM2417" s="53"/>
      <c r="CSN2417" s="53"/>
      <c r="CSO2417" s="53"/>
      <c r="CSP2417" s="53"/>
      <c r="CSQ2417" s="53"/>
      <c r="CSR2417" s="53"/>
      <c r="CSS2417" s="53"/>
      <c r="CST2417" s="53"/>
      <c r="CSU2417" s="53"/>
      <c r="CSV2417" s="53"/>
      <c r="CSW2417" s="53"/>
      <c r="CSX2417" s="53"/>
      <c r="CSY2417" s="53"/>
      <c r="CSZ2417" s="53"/>
      <c r="CTA2417" s="53"/>
      <c r="CTB2417" s="53"/>
      <c r="CTC2417" s="53"/>
      <c r="CTD2417" s="53"/>
      <c r="CTE2417" s="53"/>
      <c r="CTF2417" s="53"/>
      <c r="CTG2417" s="53"/>
      <c r="CTH2417" s="53"/>
      <c r="CTI2417" s="53"/>
      <c r="CTJ2417" s="53"/>
      <c r="CTK2417" s="53"/>
      <c r="CTL2417" s="53"/>
      <c r="CTM2417" s="53"/>
      <c r="CTN2417" s="53"/>
      <c r="CTO2417" s="53"/>
      <c r="CTP2417" s="53"/>
      <c r="CTQ2417" s="53"/>
      <c r="CTR2417" s="53"/>
      <c r="CTS2417" s="53"/>
      <c r="CTT2417" s="53"/>
      <c r="CTU2417" s="53"/>
      <c r="CTV2417" s="53"/>
      <c r="CTW2417" s="53"/>
      <c r="CTX2417" s="53"/>
      <c r="CTY2417" s="53"/>
      <c r="CTZ2417" s="53"/>
      <c r="CUA2417" s="53"/>
      <c r="CUB2417" s="53"/>
      <c r="CUC2417" s="53"/>
      <c r="CUD2417" s="53"/>
      <c r="CUE2417" s="53"/>
      <c r="CUF2417" s="53"/>
      <c r="CUG2417" s="53"/>
      <c r="CUH2417" s="53"/>
      <c r="CUI2417" s="53"/>
      <c r="CUJ2417" s="53"/>
      <c r="CUK2417" s="53"/>
      <c r="CUL2417" s="53"/>
      <c r="CUM2417" s="53"/>
      <c r="CUN2417" s="53"/>
      <c r="CUO2417" s="53"/>
      <c r="CUP2417" s="53"/>
      <c r="CUQ2417" s="53"/>
      <c r="CUR2417" s="53"/>
      <c r="CUS2417" s="53"/>
      <c r="CUT2417" s="53"/>
      <c r="CUU2417" s="53"/>
      <c r="CUV2417" s="53"/>
      <c r="CUW2417" s="53"/>
      <c r="CUX2417" s="53"/>
      <c r="CUY2417" s="53"/>
      <c r="CUZ2417" s="53"/>
      <c r="CVA2417" s="53"/>
      <c r="CVB2417" s="53"/>
      <c r="CVC2417" s="53"/>
      <c r="CVD2417" s="53"/>
      <c r="CVE2417" s="53"/>
      <c r="CVF2417" s="53"/>
      <c r="CVG2417" s="53"/>
      <c r="CVH2417" s="53"/>
      <c r="CVI2417" s="53"/>
      <c r="CVJ2417" s="53"/>
      <c r="CVK2417" s="53"/>
      <c r="CVL2417" s="53"/>
      <c r="CVM2417" s="53"/>
      <c r="CVN2417" s="53"/>
      <c r="CVO2417" s="53"/>
      <c r="CVP2417" s="53"/>
      <c r="CVQ2417" s="53"/>
      <c r="CVR2417" s="53"/>
      <c r="CVS2417" s="53"/>
      <c r="CVT2417" s="53"/>
      <c r="CVU2417" s="53"/>
      <c r="CVV2417" s="53"/>
      <c r="CVW2417" s="53"/>
      <c r="CVX2417" s="53"/>
      <c r="CVY2417" s="53"/>
      <c r="CVZ2417" s="53"/>
      <c r="CWA2417" s="53"/>
      <c r="CWB2417" s="53"/>
      <c r="CWC2417" s="53"/>
      <c r="CWD2417" s="53"/>
      <c r="CWE2417" s="53"/>
      <c r="CWF2417" s="53"/>
      <c r="CWG2417" s="53"/>
      <c r="CWH2417" s="53"/>
      <c r="CWI2417" s="53"/>
      <c r="CWJ2417" s="53"/>
      <c r="CWK2417" s="53"/>
      <c r="CWL2417" s="53"/>
      <c r="CWM2417" s="53"/>
      <c r="CWN2417" s="53"/>
      <c r="CWO2417" s="53"/>
      <c r="CWP2417" s="53"/>
      <c r="CWQ2417" s="53"/>
      <c r="CWR2417" s="53"/>
      <c r="CWS2417" s="53"/>
      <c r="CWT2417" s="53"/>
      <c r="CWU2417" s="53"/>
      <c r="CWV2417" s="53"/>
      <c r="CWW2417" s="53"/>
      <c r="CWX2417" s="53"/>
      <c r="CWY2417" s="53"/>
      <c r="CWZ2417" s="53"/>
      <c r="CXA2417" s="53"/>
      <c r="CXB2417" s="53"/>
      <c r="CXC2417" s="53"/>
      <c r="CXD2417" s="53"/>
      <c r="CXE2417" s="53"/>
      <c r="CXF2417" s="53"/>
      <c r="CXG2417" s="53"/>
      <c r="CXH2417" s="53"/>
      <c r="CXI2417" s="53"/>
      <c r="CXJ2417" s="53"/>
      <c r="CXK2417" s="53"/>
      <c r="CXL2417" s="53"/>
      <c r="CXM2417" s="53"/>
      <c r="CXN2417" s="53"/>
      <c r="CXO2417" s="53"/>
      <c r="CXP2417" s="53"/>
      <c r="CXQ2417" s="53"/>
      <c r="CXR2417" s="53"/>
      <c r="CXS2417" s="53"/>
      <c r="CXT2417" s="53"/>
      <c r="CXU2417" s="53"/>
      <c r="CXV2417" s="53"/>
      <c r="CXW2417" s="53"/>
      <c r="CXX2417" s="53"/>
      <c r="CXY2417" s="53"/>
      <c r="CXZ2417" s="53"/>
      <c r="CYA2417" s="53"/>
      <c r="CYB2417" s="53"/>
      <c r="CYC2417" s="53"/>
      <c r="CYD2417" s="53"/>
      <c r="CYE2417" s="53"/>
      <c r="CYF2417" s="53"/>
      <c r="CYG2417" s="53"/>
      <c r="CYH2417" s="53"/>
      <c r="CYI2417" s="53"/>
      <c r="CYJ2417" s="53"/>
      <c r="CYK2417" s="53"/>
      <c r="CYL2417" s="53"/>
      <c r="CYM2417" s="53"/>
      <c r="CYN2417" s="53"/>
      <c r="CYO2417" s="53"/>
      <c r="CYP2417" s="53"/>
      <c r="CYQ2417" s="53"/>
      <c r="CYR2417" s="53"/>
      <c r="CYS2417" s="53"/>
      <c r="CYT2417" s="53"/>
      <c r="CYU2417" s="53"/>
      <c r="CYV2417" s="53"/>
      <c r="CYW2417" s="53"/>
      <c r="CYX2417" s="53"/>
      <c r="CYY2417" s="53"/>
      <c r="CYZ2417" s="53"/>
      <c r="CZA2417" s="53"/>
      <c r="CZB2417" s="53"/>
      <c r="CZC2417" s="53"/>
      <c r="CZD2417" s="53"/>
      <c r="CZE2417" s="53"/>
      <c r="CZF2417" s="53"/>
      <c r="CZG2417" s="53"/>
      <c r="CZH2417" s="53"/>
      <c r="CZI2417" s="53"/>
      <c r="CZJ2417" s="53"/>
      <c r="CZK2417" s="53"/>
      <c r="CZL2417" s="53"/>
      <c r="CZM2417" s="53"/>
      <c r="CZN2417" s="53"/>
      <c r="CZO2417" s="53"/>
      <c r="CZP2417" s="53"/>
      <c r="CZQ2417" s="53"/>
      <c r="CZR2417" s="53"/>
      <c r="CZS2417" s="53"/>
      <c r="CZT2417" s="53"/>
      <c r="CZU2417" s="53"/>
      <c r="CZV2417" s="53"/>
      <c r="CZW2417" s="53"/>
      <c r="CZX2417" s="53"/>
      <c r="CZY2417" s="53"/>
      <c r="CZZ2417" s="53"/>
      <c r="DAA2417" s="53"/>
      <c r="DAB2417" s="53"/>
      <c r="DAC2417" s="53"/>
      <c r="DAD2417" s="53"/>
      <c r="DAE2417" s="53"/>
      <c r="DAF2417" s="53"/>
      <c r="DAG2417" s="53"/>
      <c r="DAH2417" s="53"/>
      <c r="DAI2417" s="53"/>
      <c r="DAJ2417" s="53"/>
      <c r="DAK2417" s="53"/>
      <c r="DAL2417" s="53"/>
      <c r="DAM2417" s="53"/>
      <c r="DAN2417" s="53"/>
      <c r="DAO2417" s="53"/>
      <c r="DAP2417" s="53"/>
      <c r="DAQ2417" s="53"/>
      <c r="DAR2417" s="53"/>
      <c r="DAS2417" s="53"/>
      <c r="DAT2417" s="53"/>
      <c r="DAU2417" s="53"/>
      <c r="DAV2417" s="53"/>
      <c r="DAW2417" s="53"/>
      <c r="DAX2417" s="53"/>
      <c r="DAY2417" s="53"/>
      <c r="DAZ2417" s="53"/>
      <c r="DBA2417" s="53"/>
      <c r="DBB2417" s="53"/>
      <c r="DBC2417" s="53"/>
      <c r="DBD2417" s="53"/>
      <c r="DBE2417" s="53"/>
      <c r="DBF2417" s="53"/>
      <c r="DBG2417" s="53"/>
      <c r="DBH2417" s="53"/>
      <c r="DBI2417" s="53"/>
      <c r="DBJ2417" s="53"/>
      <c r="DBK2417" s="53"/>
      <c r="DBL2417" s="53"/>
      <c r="DBM2417" s="53"/>
      <c r="DBN2417" s="53"/>
      <c r="DBO2417" s="53"/>
      <c r="DBP2417" s="53"/>
      <c r="DBQ2417" s="53"/>
      <c r="DBR2417" s="53"/>
      <c r="DBS2417" s="53"/>
      <c r="DBT2417" s="53"/>
      <c r="DBU2417" s="53"/>
      <c r="DBV2417" s="53"/>
      <c r="DBW2417" s="53"/>
      <c r="DBX2417" s="53"/>
      <c r="DBY2417" s="53"/>
      <c r="DBZ2417" s="53"/>
      <c r="DCA2417" s="53"/>
      <c r="DCB2417" s="53"/>
      <c r="DCC2417" s="53"/>
      <c r="DCD2417" s="53"/>
      <c r="DCE2417" s="53"/>
      <c r="DCF2417" s="53"/>
      <c r="DCG2417" s="53"/>
      <c r="DCH2417" s="53"/>
      <c r="DCI2417" s="53"/>
      <c r="DCJ2417" s="53"/>
      <c r="DCK2417" s="53"/>
      <c r="DCL2417" s="53"/>
      <c r="DCM2417" s="53"/>
      <c r="DCN2417" s="53"/>
      <c r="DCO2417" s="53"/>
      <c r="DCP2417" s="53"/>
      <c r="DCQ2417" s="53"/>
      <c r="DCR2417" s="53"/>
      <c r="DCS2417" s="53"/>
      <c r="DCT2417" s="53"/>
      <c r="DCU2417" s="53"/>
      <c r="DCV2417" s="53"/>
      <c r="DCW2417" s="53"/>
      <c r="DCX2417" s="53"/>
      <c r="DCY2417" s="53"/>
      <c r="DCZ2417" s="53"/>
      <c r="DDA2417" s="53"/>
      <c r="DDB2417" s="53"/>
      <c r="DDC2417" s="53"/>
      <c r="DDD2417" s="53"/>
      <c r="DDE2417" s="53"/>
      <c r="DDF2417" s="53"/>
      <c r="DDG2417" s="53"/>
      <c r="DDH2417" s="53"/>
      <c r="DDI2417" s="53"/>
      <c r="DDJ2417" s="53"/>
      <c r="DDK2417" s="53"/>
      <c r="DDL2417" s="53"/>
      <c r="DDM2417" s="53"/>
      <c r="DDN2417" s="53"/>
      <c r="DDO2417" s="53"/>
      <c r="DDP2417" s="53"/>
      <c r="DDQ2417" s="53"/>
      <c r="DDR2417" s="53"/>
      <c r="DDS2417" s="53"/>
      <c r="DDT2417" s="53"/>
      <c r="DDU2417" s="53"/>
      <c r="DDV2417" s="53"/>
      <c r="DDW2417" s="53"/>
      <c r="DDX2417" s="53"/>
      <c r="DDY2417" s="53"/>
      <c r="DDZ2417" s="53"/>
      <c r="DEA2417" s="53"/>
      <c r="DEB2417" s="53"/>
      <c r="DEC2417" s="53"/>
      <c r="DED2417" s="53"/>
      <c r="DEE2417" s="53"/>
      <c r="DEF2417" s="53"/>
      <c r="DEG2417" s="53"/>
      <c r="DEH2417" s="53"/>
      <c r="DEI2417" s="53"/>
      <c r="DEJ2417" s="53"/>
      <c r="DEK2417" s="53"/>
      <c r="DEL2417" s="53"/>
      <c r="DEM2417" s="53"/>
      <c r="DEN2417" s="53"/>
      <c r="DEO2417" s="53"/>
      <c r="DEP2417" s="53"/>
      <c r="DEQ2417" s="53"/>
      <c r="DER2417" s="53"/>
      <c r="DES2417" s="53"/>
      <c r="DET2417" s="53"/>
      <c r="DEU2417" s="53"/>
      <c r="DEV2417" s="53"/>
      <c r="DEW2417" s="53"/>
      <c r="DEX2417" s="53"/>
      <c r="DEY2417" s="53"/>
      <c r="DEZ2417" s="53"/>
      <c r="DFA2417" s="53"/>
      <c r="DFB2417" s="53"/>
      <c r="DFC2417" s="53"/>
      <c r="DFD2417" s="53"/>
      <c r="DFE2417" s="53"/>
      <c r="DFF2417" s="53"/>
      <c r="DFG2417" s="53"/>
      <c r="DFH2417" s="53"/>
      <c r="DFI2417" s="53"/>
      <c r="DFJ2417" s="53"/>
      <c r="DFK2417" s="53"/>
      <c r="DFL2417" s="53"/>
      <c r="DFM2417" s="53"/>
      <c r="DFN2417" s="53"/>
      <c r="DFO2417" s="53"/>
      <c r="DFP2417" s="53"/>
      <c r="DFQ2417" s="53"/>
      <c r="DFR2417" s="53"/>
      <c r="DFS2417" s="53"/>
      <c r="DFT2417" s="53"/>
      <c r="DFU2417" s="53"/>
      <c r="DFV2417" s="53"/>
      <c r="DFW2417" s="53"/>
      <c r="DFX2417" s="53"/>
      <c r="DFY2417" s="53"/>
      <c r="DFZ2417" s="53"/>
      <c r="DGA2417" s="53"/>
      <c r="DGB2417" s="53"/>
      <c r="DGC2417" s="53"/>
      <c r="DGD2417" s="53"/>
      <c r="DGE2417" s="53"/>
      <c r="DGF2417" s="53"/>
      <c r="DGG2417" s="53"/>
      <c r="DGH2417" s="53"/>
      <c r="DGI2417" s="53"/>
      <c r="DGJ2417" s="53"/>
      <c r="DGK2417" s="53"/>
      <c r="DGL2417" s="53"/>
      <c r="DGM2417" s="53"/>
      <c r="DGN2417" s="53"/>
      <c r="DGO2417" s="53"/>
      <c r="DGP2417" s="53"/>
      <c r="DGQ2417" s="53"/>
      <c r="DGR2417" s="53"/>
      <c r="DGS2417" s="53"/>
      <c r="DGT2417" s="53"/>
      <c r="DGU2417" s="53"/>
      <c r="DGV2417" s="53"/>
      <c r="DGW2417" s="53"/>
      <c r="DGX2417" s="53"/>
      <c r="DGY2417" s="53"/>
      <c r="DGZ2417" s="53"/>
      <c r="DHA2417" s="53"/>
      <c r="DHB2417" s="53"/>
      <c r="DHC2417" s="53"/>
      <c r="DHD2417" s="53"/>
      <c r="DHE2417" s="53"/>
      <c r="DHF2417" s="53"/>
      <c r="DHG2417" s="53"/>
      <c r="DHH2417" s="53"/>
      <c r="DHI2417" s="53"/>
      <c r="DHJ2417" s="53"/>
      <c r="DHK2417" s="53"/>
      <c r="DHL2417" s="53"/>
      <c r="DHM2417" s="53"/>
      <c r="DHN2417" s="53"/>
      <c r="DHO2417" s="53"/>
      <c r="DHP2417" s="53"/>
      <c r="DHQ2417" s="53"/>
      <c r="DHR2417" s="53"/>
      <c r="DHS2417" s="53"/>
      <c r="DHT2417" s="53"/>
      <c r="DHU2417" s="53"/>
      <c r="DHV2417" s="53"/>
      <c r="DHW2417" s="53"/>
      <c r="DHX2417" s="53"/>
      <c r="DHY2417" s="53"/>
      <c r="DHZ2417" s="53"/>
      <c r="DIA2417" s="53"/>
      <c r="DIB2417" s="53"/>
      <c r="DIC2417" s="53"/>
      <c r="DID2417" s="53"/>
      <c r="DIE2417" s="53"/>
      <c r="DIF2417" s="53"/>
      <c r="DIG2417" s="53"/>
      <c r="DIH2417" s="53"/>
      <c r="DII2417" s="53"/>
      <c r="DIJ2417" s="53"/>
      <c r="DIK2417" s="53"/>
      <c r="DIL2417" s="53"/>
      <c r="DIM2417" s="53"/>
      <c r="DIN2417" s="53"/>
      <c r="DIO2417" s="53"/>
      <c r="DIP2417" s="53"/>
      <c r="DIQ2417" s="53"/>
      <c r="DIR2417" s="53"/>
      <c r="DIS2417" s="53"/>
      <c r="DIT2417" s="53"/>
      <c r="DIU2417" s="53"/>
      <c r="DIV2417" s="53"/>
      <c r="DIW2417" s="53"/>
      <c r="DIX2417" s="53"/>
      <c r="DIY2417" s="53"/>
      <c r="DIZ2417" s="53"/>
      <c r="DJA2417" s="53"/>
      <c r="DJB2417" s="53"/>
      <c r="DJC2417" s="53"/>
      <c r="DJD2417" s="53"/>
      <c r="DJE2417" s="53"/>
      <c r="DJF2417" s="53"/>
      <c r="DJG2417" s="53"/>
      <c r="DJH2417" s="53"/>
      <c r="DJI2417" s="53"/>
      <c r="DJJ2417" s="53"/>
      <c r="DJK2417" s="53"/>
      <c r="DJL2417" s="53"/>
      <c r="DJM2417" s="53"/>
      <c r="DJN2417" s="53"/>
      <c r="DJO2417" s="53"/>
      <c r="DJP2417" s="53"/>
      <c r="DJQ2417" s="53"/>
      <c r="DJR2417" s="53"/>
      <c r="DJS2417" s="53"/>
      <c r="DJT2417" s="53"/>
      <c r="DJU2417" s="53"/>
      <c r="DJV2417" s="53"/>
      <c r="DJW2417" s="53"/>
      <c r="DJX2417" s="53"/>
      <c r="DJY2417" s="53"/>
      <c r="DJZ2417" s="53"/>
      <c r="DKA2417" s="53"/>
      <c r="DKB2417" s="53"/>
      <c r="DKC2417" s="53"/>
      <c r="DKD2417" s="53"/>
      <c r="DKE2417" s="53"/>
      <c r="DKF2417" s="53"/>
      <c r="DKG2417" s="53"/>
      <c r="DKH2417" s="53"/>
      <c r="DKI2417" s="53"/>
      <c r="DKJ2417" s="53"/>
      <c r="DKK2417" s="53"/>
      <c r="DKL2417" s="53"/>
      <c r="DKM2417" s="53"/>
      <c r="DKN2417" s="53"/>
      <c r="DKO2417" s="53"/>
      <c r="DKP2417" s="53"/>
      <c r="DKQ2417" s="53"/>
      <c r="DKR2417" s="53"/>
      <c r="DKS2417" s="53"/>
      <c r="DKT2417" s="53"/>
      <c r="DKU2417" s="53"/>
      <c r="DKV2417" s="53"/>
      <c r="DKW2417" s="53"/>
      <c r="DKX2417" s="53"/>
      <c r="DKY2417" s="53"/>
      <c r="DKZ2417" s="53"/>
      <c r="DLA2417" s="53"/>
      <c r="DLB2417" s="53"/>
      <c r="DLC2417" s="53"/>
      <c r="DLD2417" s="53"/>
      <c r="DLE2417" s="53"/>
      <c r="DLF2417" s="53"/>
      <c r="DLG2417" s="53"/>
      <c r="DLH2417" s="53"/>
      <c r="DLI2417" s="53"/>
      <c r="DLJ2417" s="53"/>
      <c r="DLK2417" s="53"/>
      <c r="DLL2417" s="53"/>
      <c r="DLM2417" s="53"/>
      <c r="DLN2417" s="53"/>
      <c r="DLO2417" s="53"/>
      <c r="DLP2417" s="53"/>
      <c r="DLQ2417" s="53"/>
      <c r="DLR2417" s="53"/>
      <c r="DLS2417" s="53"/>
      <c r="DLT2417" s="53"/>
      <c r="DLU2417" s="53"/>
      <c r="DLV2417" s="53"/>
      <c r="DLW2417" s="53"/>
      <c r="DLX2417" s="53"/>
      <c r="DLY2417" s="53"/>
      <c r="DLZ2417" s="53"/>
      <c r="DMA2417" s="53"/>
      <c r="DMB2417" s="53"/>
      <c r="DMC2417" s="53"/>
      <c r="DMD2417" s="53"/>
      <c r="DME2417" s="53"/>
      <c r="DMF2417" s="53"/>
      <c r="DMG2417" s="53"/>
      <c r="DMH2417" s="53"/>
      <c r="DMI2417" s="53"/>
      <c r="DMJ2417" s="53"/>
      <c r="DMK2417" s="53"/>
      <c r="DML2417" s="53"/>
      <c r="DMM2417" s="53"/>
      <c r="DMN2417" s="53"/>
      <c r="DMO2417" s="53"/>
      <c r="DMP2417" s="53"/>
      <c r="DMQ2417" s="53"/>
      <c r="DMR2417" s="53"/>
      <c r="DMS2417" s="53"/>
      <c r="DMT2417" s="53"/>
      <c r="DMU2417" s="53"/>
      <c r="DMV2417" s="53"/>
      <c r="DMW2417" s="53"/>
      <c r="DMX2417" s="53"/>
      <c r="DMY2417" s="53"/>
      <c r="DMZ2417" s="53"/>
      <c r="DNA2417" s="53"/>
      <c r="DNB2417" s="53"/>
      <c r="DNC2417" s="53"/>
      <c r="DND2417" s="53"/>
      <c r="DNE2417" s="53"/>
      <c r="DNF2417" s="53"/>
      <c r="DNG2417" s="53"/>
      <c r="DNH2417" s="53"/>
      <c r="DNI2417" s="53"/>
      <c r="DNJ2417" s="53"/>
      <c r="DNK2417" s="53"/>
      <c r="DNL2417" s="53"/>
      <c r="DNM2417" s="53"/>
      <c r="DNN2417" s="53"/>
      <c r="DNO2417" s="53"/>
      <c r="DNP2417" s="53"/>
      <c r="DNQ2417" s="53"/>
      <c r="DNR2417" s="53"/>
      <c r="DNS2417" s="53"/>
      <c r="DNT2417" s="53"/>
      <c r="DNU2417" s="53"/>
      <c r="DNV2417" s="53"/>
      <c r="DNW2417" s="53"/>
      <c r="DNX2417" s="53"/>
      <c r="DNY2417" s="53"/>
      <c r="DNZ2417" s="53"/>
      <c r="DOA2417" s="53"/>
      <c r="DOB2417" s="53"/>
      <c r="DOC2417" s="53"/>
      <c r="DOD2417" s="53"/>
      <c r="DOE2417" s="53"/>
      <c r="DOF2417" s="53"/>
      <c r="DOG2417" s="53"/>
      <c r="DOH2417" s="53"/>
      <c r="DOI2417" s="53"/>
      <c r="DOJ2417" s="53"/>
      <c r="DOK2417" s="53"/>
      <c r="DOL2417" s="53"/>
      <c r="DOM2417" s="53"/>
      <c r="DON2417" s="53"/>
      <c r="DOO2417" s="53"/>
      <c r="DOP2417" s="53"/>
      <c r="DOQ2417" s="53"/>
      <c r="DOR2417" s="53"/>
      <c r="DOS2417" s="53"/>
      <c r="DOT2417" s="53"/>
      <c r="DOU2417" s="53"/>
      <c r="DOV2417" s="53"/>
      <c r="DOW2417" s="53"/>
      <c r="DOX2417" s="53"/>
      <c r="DOY2417" s="53"/>
      <c r="DOZ2417" s="53"/>
      <c r="DPA2417" s="53"/>
      <c r="DPB2417" s="53"/>
      <c r="DPC2417" s="53"/>
      <c r="DPD2417" s="53"/>
      <c r="DPE2417" s="53"/>
      <c r="DPF2417" s="53"/>
      <c r="DPG2417" s="53"/>
      <c r="DPH2417" s="53"/>
      <c r="DPI2417" s="53"/>
      <c r="DPJ2417" s="53"/>
      <c r="DPK2417" s="53"/>
      <c r="DPL2417" s="53"/>
      <c r="DPM2417" s="53"/>
      <c r="DPN2417" s="53"/>
      <c r="DPO2417" s="53"/>
      <c r="DPP2417" s="53"/>
      <c r="DPQ2417" s="53"/>
      <c r="DPR2417" s="53"/>
      <c r="DPS2417" s="53"/>
      <c r="DPT2417" s="53"/>
      <c r="DPU2417" s="53"/>
      <c r="DPV2417" s="53"/>
      <c r="DPW2417" s="53"/>
      <c r="DPX2417" s="53"/>
      <c r="DPY2417" s="53"/>
      <c r="DPZ2417" s="53"/>
      <c r="DQA2417" s="53"/>
      <c r="DQB2417" s="53"/>
      <c r="DQC2417" s="53"/>
      <c r="DQD2417" s="53"/>
      <c r="DQE2417" s="53"/>
      <c r="DQF2417" s="53"/>
      <c r="DQG2417" s="53"/>
      <c r="DQH2417" s="53"/>
      <c r="DQI2417" s="53"/>
      <c r="DQJ2417" s="53"/>
      <c r="DQK2417" s="53"/>
      <c r="DQL2417" s="53"/>
      <c r="DQM2417" s="53"/>
      <c r="DQN2417" s="53"/>
      <c r="DQO2417" s="53"/>
      <c r="DQP2417" s="53"/>
      <c r="DQQ2417" s="53"/>
      <c r="DQR2417" s="53"/>
      <c r="DQS2417" s="53"/>
      <c r="DQT2417" s="53"/>
      <c r="DQU2417" s="53"/>
      <c r="DQV2417" s="53"/>
      <c r="DQW2417" s="53"/>
      <c r="DQX2417" s="53"/>
      <c r="DQY2417" s="53"/>
      <c r="DQZ2417" s="53"/>
      <c r="DRA2417" s="53"/>
      <c r="DRB2417" s="53"/>
      <c r="DRC2417" s="53"/>
      <c r="DRD2417" s="53"/>
      <c r="DRE2417" s="53"/>
      <c r="DRF2417" s="53"/>
      <c r="DRG2417" s="53"/>
      <c r="DRH2417" s="53"/>
      <c r="DRI2417" s="53"/>
      <c r="DRJ2417" s="53"/>
      <c r="DRK2417" s="53"/>
      <c r="DRL2417" s="53"/>
      <c r="DRM2417" s="53"/>
      <c r="DRN2417" s="53"/>
      <c r="DRO2417" s="53"/>
      <c r="DRP2417" s="53"/>
      <c r="DRQ2417" s="53"/>
      <c r="DRR2417" s="53"/>
      <c r="DRS2417" s="53"/>
      <c r="DRT2417" s="53"/>
      <c r="DRU2417" s="53"/>
      <c r="DRV2417" s="53"/>
      <c r="DRW2417" s="53"/>
      <c r="DRX2417" s="53"/>
      <c r="DRY2417" s="53"/>
      <c r="DRZ2417" s="53"/>
      <c r="DSA2417" s="53"/>
      <c r="DSB2417" s="53"/>
      <c r="DSC2417" s="53"/>
      <c r="DSD2417" s="53"/>
      <c r="DSE2417" s="53"/>
      <c r="DSF2417" s="53"/>
      <c r="DSG2417" s="53"/>
      <c r="DSH2417" s="53"/>
      <c r="DSI2417" s="53"/>
      <c r="DSJ2417" s="53"/>
      <c r="DSK2417" s="53"/>
      <c r="DSL2417" s="53"/>
      <c r="DSM2417" s="53"/>
      <c r="DSN2417" s="53"/>
      <c r="DSO2417" s="53"/>
      <c r="DSP2417" s="53"/>
      <c r="DSQ2417" s="53"/>
      <c r="DSR2417" s="53"/>
      <c r="DSS2417" s="53"/>
      <c r="DST2417" s="53"/>
      <c r="DSU2417" s="53"/>
      <c r="DSV2417" s="53"/>
      <c r="DSW2417" s="53"/>
      <c r="DSX2417" s="53"/>
      <c r="DSY2417" s="53"/>
      <c r="DSZ2417" s="53"/>
      <c r="DTA2417" s="53"/>
      <c r="DTB2417" s="53"/>
      <c r="DTC2417" s="53"/>
      <c r="DTD2417" s="53"/>
      <c r="DTE2417" s="53"/>
      <c r="DTF2417" s="53"/>
      <c r="DTG2417" s="53"/>
      <c r="DTH2417" s="53"/>
      <c r="DTI2417" s="53"/>
      <c r="DTJ2417" s="53"/>
      <c r="DTK2417" s="53"/>
      <c r="DTL2417" s="53"/>
      <c r="DTM2417" s="53"/>
      <c r="DTN2417" s="53"/>
      <c r="DTO2417" s="53"/>
      <c r="DTP2417" s="53"/>
      <c r="DTQ2417" s="53"/>
      <c r="DTR2417" s="53"/>
      <c r="DTS2417" s="53"/>
      <c r="DTT2417" s="53"/>
      <c r="DTU2417" s="53"/>
      <c r="DTV2417" s="53"/>
      <c r="DTW2417" s="53"/>
      <c r="DTX2417" s="53"/>
      <c r="DTY2417" s="53"/>
      <c r="DTZ2417" s="53"/>
      <c r="DUA2417" s="53"/>
      <c r="DUB2417" s="53"/>
      <c r="DUC2417" s="53"/>
      <c r="DUD2417" s="53"/>
      <c r="DUE2417" s="53"/>
      <c r="DUF2417" s="53"/>
      <c r="DUG2417" s="53"/>
      <c r="DUH2417" s="53"/>
      <c r="DUI2417" s="53"/>
      <c r="DUJ2417" s="53"/>
      <c r="DUK2417" s="53"/>
      <c r="DUL2417" s="53"/>
      <c r="DUM2417" s="53"/>
      <c r="DUN2417" s="53"/>
      <c r="DUO2417" s="53"/>
      <c r="DUP2417" s="53"/>
      <c r="DUQ2417" s="53"/>
      <c r="DUR2417" s="53"/>
      <c r="DUS2417" s="53"/>
      <c r="DUT2417" s="53"/>
      <c r="DUU2417" s="53"/>
      <c r="DUV2417" s="53"/>
      <c r="DUW2417" s="53"/>
      <c r="DUX2417" s="53"/>
      <c r="DUY2417" s="53"/>
      <c r="DUZ2417" s="53"/>
      <c r="DVA2417" s="53"/>
      <c r="DVB2417" s="53"/>
      <c r="DVC2417" s="53"/>
      <c r="DVD2417" s="53"/>
      <c r="DVE2417" s="53"/>
      <c r="DVF2417" s="53"/>
      <c r="DVG2417" s="53"/>
      <c r="DVH2417" s="53"/>
      <c r="DVI2417" s="53"/>
      <c r="DVJ2417" s="53"/>
      <c r="DVK2417" s="53"/>
      <c r="DVL2417" s="53"/>
      <c r="DVM2417" s="53"/>
      <c r="DVN2417" s="53"/>
      <c r="DVO2417" s="53"/>
      <c r="DVP2417" s="53"/>
      <c r="DVQ2417" s="53"/>
      <c r="DVR2417" s="53"/>
      <c r="DVS2417" s="53"/>
      <c r="DVT2417" s="53"/>
      <c r="DVU2417" s="53"/>
      <c r="DVV2417" s="53"/>
      <c r="DVW2417" s="53"/>
      <c r="DVX2417" s="53"/>
      <c r="DVY2417" s="53"/>
      <c r="DVZ2417" s="53"/>
      <c r="DWA2417" s="53"/>
      <c r="DWB2417" s="53"/>
      <c r="DWC2417" s="53"/>
      <c r="DWD2417" s="53"/>
      <c r="DWE2417" s="53"/>
      <c r="DWF2417" s="53"/>
      <c r="DWG2417" s="53"/>
      <c r="DWH2417" s="53"/>
      <c r="DWI2417" s="53"/>
      <c r="DWJ2417" s="53"/>
      <c r="DWK2417" s="53"/>
      <c r="DWL2417" s="53"/>
      <c r="DWM2417" s="53"/>
      <c r="DWN2417" s="53"/>
      <c r="DWO2417" s="53"/>
      <c r="DWP2417" s="53"/>
      <c r="DWQ2417" s="53"/>
      <c r="DWR2417" s="53"/>
      <c r="DWS2417" s="53"/>
      <c r="DWT2417" s="53"/>
      <c r="DWU2417" s="53"/>
      <c r="DWV2417" s="53"/>
      <c r="DWW2417" s="53"/>
      <c r="DWX2417" s="53"/>
      <c r="DWY2417" s="53"/>
      <c r="DWZ2417" s="53"/>
      <c r="DXA2417" s="53"/>
      <c r="DXB2417" s="53"/>
      <c r="DXC2417" s="53"/>
      <c r="DXD2417" s="53"/>
      <c r="DXE2417" s="53"/>
      <c r="DXF2417" s="53"/>
      <c r="DXG2417" s="53"/>
      <c r="DXH2417" s="53"/>
      <c r="DXI2417" s="53"/>
      <c r="DXJ2417" s="53"/>
      <c r="DXK2417" s="53"/>
      <c r="DXL2417" s="53"/>
      <c r="DXM2417" s="53"/>
      <c r="DXN2417" s="53"/>
      <c r="DXO2417" s="53"/>
      <c r="DXP2417" s="53"/>
      <c r="DXQ2417" s="53"/>
      <c r="DXR2417" s="53"/>
      <c r="DXS2417" s="53"/>
      <c r="DXT2417" s="53"/>
      <c r="DXU2417" s="53"/>
      <c r="DXV2417" s="53"/>
      <c r="DXW2417" s="53"/>
      <c r="DXX2417" s="53"/>
      <c r="DXY2417" s="53"/>
      <c r="DXZ2417" s="53"/>
      <c r="DYA2417" s="53"/>
      <c r="DYB2417" s="53"/>
      <c r="DYC2417" s="53"/>
      <c r="DYD2417" s="53"/>
      <c r="DYE2417" s="53"/>
      <c r="DYF2417" s="53"/>
      <c r="DYG2417" s="53"/>
      <c r="DYH2417" s="53"/>
      <c r="DYI2417" s="53"/>
      <c r="DYJ2417" s="53"/>
      <c r="DYK2417" s="53"/>
      <c r="DYL2417" s="53"/>
      <c r="DYM2417" s="53"/>
      <c r="DYN2417" s="53"/>
      <c r="DYO2417" s="53"/>
      <c r="DYP2417" s="53"/>
      <c r="DYQ2417" s="53"/>
      <c r="DYR2417" s="53"/>
      <c r="DYS2417" s="53"/>
      <c r="DYT2417" s="53"/>
      <c r="DYU2417" s="53"/>
      <c r="DYV2417" s="53"/>
      <c r="DYW2417" s="53"/>
      <c r="DYX2417" s="53"/>
      <c r="DYY2417" s="53"/>
      <c r="DYZ2417" s="53"/>
      <c r="DZA2417" s="53"/>
      <c r="DZB2417" s="53"/>
      <c r="DZC2417" s="53"/>
      <c r="DZD2417" s="53"/>
      <c r="DZE2417" s="53"/>
      <c r="DZF2417" s="53"/>
      <c r="DZG2417" s="53"/>
      <c r="DZH2417" s="53"/>
      <c r="DZI2417" s="53"/>
      <c r="DZJ2417" s="53"/>
      <c r="DZK2417" s="53"/>
      <c r="DZL2417" s="53"/>
      <c r="DZM2417" s="53"/>
      <c r="DZN2417" s="53"/>
      <c r="DZO2417" s="53"/>
      <c r="DZP2417" s="53"/>
      <c r="DZQ2417" s="53"/>
      <c r="DZR2417" s="53"/>
      <c r="DZS2417" s="53"/>
      <c r="DZT2417" s="53"/>
      <c r="DZU2417" s="53"/>
      <c r="DZV2417" s="53"/>
      <c r="DZW2417" s="53"/>
      <c r="DZX2417" s="53"/>
      <c r="DZY2417" s="53"/>
      <c r="DZZ2417" s="53"/>
      <c r="EAA2417" s="53"/>
      <c r="EAB2417" s="53"/>
      <c r="EAC2417" s="53"/>
      <c r="EAD2417" s="53"/>
      <c r="EAE2417" s="53"/>
      <c r="EAF2417" s="53"/>
      <c r="EAG2417" s="53"/>
      <c r="EAH2417" s="53"/>
      <c r="EAI2417" s="53"/>
      <c r="EAJ2417" s="53"/>
      <c r="EAK2417" s="53"/>
      <c r="EAL2417" s="53"/>
      <c r="EAM2417" s="53"/>
      <c r="EAN2417" s="53"/>
      <c r="EAO2417" s="53"/>
      <c r="EAP2417" s="53"/>
      <c r="EAQ2417" s="53"/>
      <c r="EAR2417" s="53"/>
      <c r="EAS2417" s="53"/>
      <c r="EAT2417" s="53"/>
      <c r="EAU2417" s="53"/>
      <c r="EAV2417" s="53"/>
      <c r="EAW2417" s="53"/>
      <c r="EAX2417" s="53"/>
      <c r="EAY2417" s="53"/>
      <c r="EAZ2417" s="53"/>
      <c r="EBA2417" s="53"/>
      <c r="EBB2417" s="53"/>
      <c r="EBC2417" s="53"/>
      <c r="EBD2417" s="53"/>
      <c r="EBE2417" s="53"/>
      <c r="EBF2417" s="53"/>
      <c r="EBG2417" s="53"/>
      <c r="EBH2417" s="53"/>
      <c r="EBI2417" s="53"/>
      <c r="EBJ2417" s="53"/>
      <c r="EBK2417" s="53"/>
      <c r="EBL2417" s="53"/>
      <c r="EBM2417" s="53"/>
      <c r="EBN2417" s="53"/>
      <c r="EBO2417" s="53"/>
      <c r="EBP2417" s="53"/>
      <c r="EBQ2417" s="53"/>
      <c r="EBR2417" s="53"/>
      <c r="EBS2417" s="53"/>
      <c r="EBT2417" s="53"/>
      <c r="EBU2417" s="53"/>
      <c r="EBV2417" s="53"/>
      <c r="EBW2417" s="53"/>
      <c r="EBX2417" s="53"/>
      <c r="EBY2417" s="53"/>
      <c r="EBZ2417" s="53"/>
      <c r="ECA2417" s="53"/>
      <c r="ECB2417" s="53"/>
      <c r="ECC2417" s="53"/>
      <c r="ECD2417" s="53"/>
      <c r="ECE2417" s="53"/>
      <c r="ECF2417" s="53"/>
      <c r="ECG2417" s="53"/>
      <c r="ECH2417" s="53"/>
      <c r="ECI2417" s="53"/>
      <c r="ECJ2417" s="53"/>
      <c r="ECK2417" s="53"/>
      <c r="ECL2417" s="53"/>
      <c r="ECM2417" s="53"/>
      <c r="ECN2417" s="53"/>
      <c r="ECO2417" s="53"/>
      <c r="ECP2417" s="53"/>
      <c r="ECQ2417" s="53"/>
      <c r="ECR2417" s="53"/>
      <c r="ECS2417" s="53"/>
      <c r="ECT2417" s="53"/>
      <c r="ECU2417" s="53"/>
      <c r="ECV2417" s="53"/>
      <c r="ECW2417" s="53"/>
      <c r="ECX2417" s="53"/>
      <c r="ECY2417" s="53"/>
      <c r="ECZ2417" s="53"/>
      <c r="EDA2417" s="53"/>
      <c r="EDB2417" s="53"/>
      <c r="EDC2417" s="53"/>
      <c r="EDD2417" s="53"/>
      <c r="EDE2417" s="53"/>
      <c r="EDF2417" s="53"/>
      <c r="EDG2417" s="53"/>
      <c r="EDH2417" s="53"/>
      <c r="EDI2417" s="53"/>
      <c r="EDJ2417" s="53"/>
      <c r="EDK2417" s="53"/>
      <c r="EDL2417" s="53"/>
      <c r="EDM2417" s="53"/>
      <c r="EDN2417" s="53"/>
      <c r="EDO2417" s="53"/>
      <c r="EDP2417" s="53"/>
      <c r="EDQ2417" s="53"/>
      <c r="EDR2417" s="53"/>
      <c r="EDS2417" s="53"/>
      <c r="EDT2417" s="53"/>
      <c r="EDU2417" s="53"/>
      <c r="EDV2417" s="53"/>
      <c r="EDW2417" s="53"/>
      <c r="EDX2417" s="53"/>
      <c r="EDY2417" s="53"/>
      <c r="EDZ2417" s="53"/>
      <c r="EEA2417" s="53"/>
      <c r="EEB2417" s="53"/>
      <c r="EEC2417" s="53"/>
      <c r="EED2417" s="53"/>
      <c r="EEE2417" s="53"/>
      <c r="EEF2417" s="53"/>
      <c r="EEG2417" s="53"/>
      <c r="EEH2417" s="53"/>
      <c r="EEI2417" s="53"/>
      <c r="EEJ2417" s="53"/>
      <c r="EEK2417" s="53"/>
      <c r="EEL2417" s="53"/>
      <c r="EEM2417" s="53"/>
      <c r="EEN2417" s="53"/>
      <c r="EEO2417" s="53"/>
      <c r="EEP2417" s="53"/>
      <c r="EEQ2417" s="53"/>
      <c r="EER2417" s="53"/>
      <c r="EES2417" s="53"/>
      <c r="EET2417" s="53"/>
      <c r="EEU2417" s="53"/>
      <c r="EEV2417" s="53"/>
      <c r="EEW2417" s="53"/>
      <c r="EEX2417" s="53"/>
      <c r="EEY2417" s="53"/>
      <c r="EEZ2417" s="53"/>
      <c r="EFA2417" s="53"/>
      <c r="EFB2417" s="53"/>
      <c r="EFC2417" s="53"/>
      <c r="EFD2417" s="53"/>
      <c r="EFE2417" s="53"/>
      <c r="EFF2417" s="53"/>
      <c r="EFG2417" s="53"/>
      <c r="EFH2417" s="53"/>
      <c r="EFI2417" s="53"/>
      <c r="EFJ2417" s="53"/>
      <c r="EFK2417" s="53"/>
      <c r="EFL2417" s="53"/>
      <c r="EFM2417" s="53"/>
      <c r="EFN2417" s="53"/>
      <c r="EFO2417" s="53"/>
      <c r="EFP2417" s="53"/>
      <c r="EFQ2417" s="53"/>
      <c r="EFR2417" s="53"/>
      <c r="EFS2417" s="53"/>
      <c r="EFT2417" s="53"/>
      <c r="EFU2417" s="53"/>
      <c r="EFV2417" s="53"/>
      <c r="EFW2417" s="53"/>
      <c r="EFX2417" s="53"/>
      <c r="EFY2417" s="53"/>
      <c r="EFZ2417" s="53"/>
      <c r="EGA2417" s="53"/>
      <c r="EGB2417" s="53"/>
      <c r="EGC2417" s="53"/>
      <c r="EGD2417" s="53"/>
      <c r="EGE2417" s="53"/>
      <c r="EGF2417" s="53"/>
      <c r="EGG2417" s="53"/>
      <c r="EGH2417" s="53"/>
      <c r="EGI2417" s="53"/>
      <c r="EGJ2417" s="53"/>
      <c r="EGK2417" s="53"/>
      <c r="EGL2417" s="53"/>
      <c r="EGM2417" s="53"/>
      <c r="EGN2417" s="53"/>
      <c r="EGO2417" s="53"/>
      <c r="EGP2417" s="53"/>
      <c r="EGQ2417" s="53"/>
      <c r="EGR2417" s="53"/>
      <c r="EGS2417" s="53"/>
      <c r="EGT2417" s="53"/>
      <c r="EGU2417" s="53"/>
      <c r="EGV2417" s="53"/>
      <c r="EGW2417" s="53"/>
      <c r="EGX2417" s="53"/>
      <c r="EGY2417" s="53"/>
      <c r="EGZ2417" s="53"/>
      <c r="EHA2417" s="53"/>
      <c r="EHB2417" s="53"/>
      <c r="EHC2417" s="53"/>
      <c r="EHD2417" s="53"/>
      <c r="EHE2417" s="53"/>
      <c r="EHF2417" s="53"/>
      <c r="EHG2417" s="53"/>
      <c r="EHH2417" s="53"/>
      <c r="EHI2417" s="53"/>
      <c r="EHJ2417" s="53"/>
      <c r="EHK2417" s="53"/>
      <c r="EHL2417" s="53"/>
      <c r="EHM2417" s="53"/>
      <c r="EHN2417" s="53"/>
      <c r="EHO2417" s="53"/>
      <c r="EHP2417" s="53"/>
      <c r="EHQ2417" s="53"/>
      <c r="EHR2417" s="53"/>
      <c r="EHS2417" s="53"/>
      <c r="EHT2417" s="53"/>
      <c r="EHU2417" s="53"/>
      <c r="EHV2417" s="53"/>
      <c r="EHW2417" s="53"/>
      <c r="EHX2417" s="53"/>
      <c r="EHY2417" s="53"/>
      <c r="EHZ2417" s="53"/>
      <c r="EIA2417" s="53"/>
      <c r="EIB2417" s="53"/>
      <c r="EIC2417" s="53"/>
      <c r="EID2417" s="53"/>
      <c r="EIE2417" s="53"/>
      <c r="EIF2417" s="53"/>
      <c r="EIG2417" s="53"/>
      <c r="EIH2417" s="53"/>
      <c r="EII2417" s="53"/>
      <c r="EIJ2417" s="53"/>
      <c r="EIK2417" s="53"/>
      <c r="EIL2417" s="53"/>
      <c r="EIM2417" s="53"/>
      <c r="EIN2417" s="53"/>
      <c r="EIO2417" s="53"/>
      <c r="EIP2417" s="53"/>
      <c r="EIQ2417" s="53"/>
      <c r="EIR2417" s="53"/>
      <c r="EIS2417" s="53"/>
      <c r="EIT2417" s="53"/>
      <c r="EIU2417" s="53"/>
      <c r="EIV2417" s="53"/>
      <c r="EIW2417" s="53"/>
      <c r="EIX2417" s="53"/>
      <c r="EIY2417" s="53"/>
      <c r="EIZ2417" s="53"/>
      <c r="EJA2417" s="53"/>
      <c r="EJB2417" s="53"/>
      <c r="EJC2417" s="53"/>
      <c r="EJD2417" s="53"/>
      <c r="EJE2417" s="53"/>
      <c r="EJF2417" s="53"/>
      <c r="EJG2417" s="53"/>
      <c r="EJH2417" s="53"/>
      <c r="EJI2417" s="53"/>
      <c r="EJJ2417" s="53"/>
      <c r="EJK2417" s="53"/>
      <c r="EJL2417" s="53"/>
      <c r="EJM2417" s="53"/>
      <c r="EJN2417" s="53"/>
      <c r="EJO2417" s="53"/>
      <c r="EJP2417" s="53"/>
      <c r="EJQ2417" s="53"/>
      <c r="EJR2417" s="53"/>
      <c r="EJS2417" s="53"/>
      <c r="EJT2417" s="53"/>
      <c r="EJU2417" s="53"/>
      <c r="EJV2417" s="53"/>
      <c r="EJW2417" s="53"/>
      <c r="EJX2417" s="53"/>
      <c r="EJY2417" s="53"/>
      <c r="EJZ2417" s="53"/>
      <c r="EKA2417" s="53"/>
      <c r="EKB2417" s="53"/>
      <c r="EKC2417" s="53"/>
      <c r="EKD2417" s="53"/>
      <c r="EKE2417" s="53"/>
      <c r="EKF2417" s="53"/>
      <c r="EKG2417" s="53"/>
      <c r="EKH2417" s="53"/>
      <c r="EKI2417" s="53"/>
      <c r="EKJ2417" s="53"/>
      <c r="EKK2417" s="53"/>
      <c r="EKL2417" s="53"/>
      <c r="EKM2417" s="53"/>
      <c r="EKN2417" s="53"/>
      <c r="EKO2417" s="53"/>
      <c r="EKP2417" s="53"/>
      <c r="EKQ2417" s="53"/>
      <c r="EKR2417" s="53"/>
      <c r="EKS2417" s="53"/>
      <c r="EKT2417" s="53"/>
      <c r="EKU2417" s="53"/>
      <c r="EKV2417" s="53"/>
      <c r="EKW2417" s="53"/>
      <c r="EKX2417" s="53"/>
      <c r="EKY2417" s="53"/>
      <c r="EKZ2417" s="53"/>
      <c r="ELA2417" s="53"/>
      <c r="ELB2417" s="53"/>
      <c r="ELC2417" s="53"/>
      <c r="ELD2417" s="53"/>
      <c r="ELE2417" s="53"/>
      <c r="ELF2417" s="53"/>
      <c r="ELG2417" s="53"/>
      <c r="ELH2417" s="53"/>
      <c r="ELI2417" s="53"/>
      <c r="ELJ2417" s="53"/>
      <c r="ELK2417" s="53"/>
      <c r="ELL2417" s="53"/>
      <c r="ELM2417" s="53"/>
      <c r="ELN2417" s="53"/>
      <c r="ELO2417" s="53"/>
      <c r="ELP2417" s="53"/>
      <c r="ELQ2417" s="53"/>
      <c r="ELR2417" s="53"/>
      <c r="ELS2417" s="53"/>
      <c r="ELT2417" s="53"/>
      <c r="ELU2417" s="53"/>
      <c r="ELV2417" s="53"/>
      <c r="ELW2417" s="53"/>
      <c r="ELX2417" s="53"/>
      <c r="ELY2417" s="53"/>
      <c r="ELZ2417" s="53"/>
      <c r="EMA2417" s="53"/>
      <c r="EMB2417" s="53"/>
      <c r="EMC2417" s="53"/>
      <c r="EMD2417" s="53"/>
      <c r="EME2417" s="53"/>
      <c r="EMF2417" s="53"/>
      <c r="EMG2417" s="53"/>
      <c r="EMH2417" s="53"/>
      <c r="EMI2417" s="53"/>
      <c r="EMJ2417" s="53"/>
      <c r="EMK2417" s="53"/>
      <c r="EML2417" s="53"/>
      <c r="EMM2417" s="53"/>
      <c r="EMN2417" s="53"/>
      <c r="EMO2417" s="53"/>
      <c r="EMP2417" s="53"/>
      <c r="EMQ2417" s="53"/>
      <c r="EMR2417" s="53"/>
      <c r="EMS2417" s="53"/>
      <c r="EMT2417" s="53"/>
      <c r="EMU2417" s="53"/>
      <c r="EMV2417" s="53"/>
      <c r="EMW2417" s="53"/>
      <c r="EMX2417" s="53"/>
      <c r="EMY2417" s="53"/>
      <c r="EMZ2417" s="53"/>
      <c r="ENA2417" s="53"/>
      <c r="ENB2417" s="53"/>
      <c r="ENC2417" s="53"/>
      <c r="END2417" s="53"/>
      <c r="ENE2417" s="53"/>
      <c r="ENF2417" s="53"/>
      <c r="ENG2417" s="53"/>
      <c r="ENH2417" s="53"/>
      <c r="ENI2417" s="53"/>
      <c r="ENJ2417" s="53"/>
      <c r="ENK2417" s="53"/>
      <c r="ENL2417" s="53"/>
      <c r="ENM2417" s="53"/>
      <c r="ENN2417" s="53"/>
      <c r="ENO2417" s="53"/>
      <c r="ENP2417" s="53"/>
      <c r="ENQ2417" s="53"/>
      <c r="ENR2417" s="53"/>
      <c r="ENS2417" s="53"/>
      <c r="ENT2417" s="53"/>
      <c r="ENU2417" s="53"/>
      <c r="ENV2417" s="53"/>
      <c r="ENW2417" s="53"/>
      <c r="ENX2417" s="53"/>
      <c r="ENY2417" s="53"/>
      <c r="ENZ2417" s="53"/>
      <c r="EOA2417" s="53"/>
      <c r="EOB2417" s="53"/>
      <c r="EOC2417" s="53"/>
      <c r="EOD2417" s="53"/>
      <c r="EOE2417" s="53"/>
      <c r="EOF2417" s="53"/>
      <c r="EOG2417" s="53"/>
      <c r="EOH2417" s="53"/>
      <c r="EOI2417" s="53"/>
      <c r="EOJ2417" s="53"/>
      <c r="EOK2417" s="53"/>
      <c r="EOL2417" s="53"/>
      <c r="EOM2417" s="53"/>
      <c r="EON2417" s="53"/>
      <c r="EOO2417" s="53"/>
      <c r="EOP2417" s="53"/>
      <c r="EOQ2417" s="53"/>
      <c r="EOR2417" s="53"/>
      <c r="EOS2417" s="53"/>
      <c r="EOT2417" s="53"/>
      <c r="EOU2417" s="53"/>
      <c r="EOV2417" s="53"/>
      <c r="EOW2417" s="53"/>
      <c r="EOX2417" s="53"/>
      <c r="EOY2417" s="53"/>
      <c r="EOZ2417" s="53"/>
      <c r="EPA2417" s="53"/>
      <c r="EPB2417" s="53"/>
      <c r="EPC2417" s="53"/>
      <c r="EPD2417" s="53"/>
      <c r="EPE2417" s="53"/>
      <c r="EPF2417" s="53"/>
      <c r="EPG2417" s="53"/>
      <c r="EPH2417" s="53"/>
      <c r="EPI2417" s="53"/>
      <c r="EPJ2417" s="53"/>
      <c r="EPK2417" s="53"/>
      <c r="EPL2417" s="53"/>
      <c r="EPM2417" s="53"/>
      <c r="EPN2417" s="53"/>
      <c r="EPO2417" s="53"/>
      <c r="EPP2417" s="53"/>
      <c r="EPQ2417" s="53"/>
      <c r="EPR2417" s="53"/>
      <c r="EPS2417" s="53"/>
      <c r="EPT2417" s="53"/>
      <c r="EPU2417" s="53"/>
      <c r="EPV2417" s="53"/>
      <c r="EPW2417" s="53"/>
      <c r="EPX2417" s="53"/>
      <c r="EPY2417" s="53"/>
      <c r="EPZ2417" s="53"/>
      <c r="EQA2417" s="53"/>
      <c r="EQB2417" s="53"/>
      <c r="EQC2417" s="53"/>
      <c r="EQD2417" s="53"/>
      <c r="EQE2417" s="53"/>
      <c r="EQF2417" s="53"/>
      <c r="EQG2417" s="53"/>
      <c r="EQH2417" s="53"/>
      <c r="EQI2417" s="53"/>
      <c r="EQJ2417" s="53"/>
      <c r="EQK2417" s="53"/>
      <c r="EQL2417" s="53"/>
      <c r="EQM2417" s="53"/>
      <c r="EQN2417" s="53"/>
      <c r="EQO2417" s="53"/>
      <c r="EQP2417" s="53"/>
      <c r="EQQ2417" s="53"/>
      <c r="EQR2417" s="53"/>
      <c r="EQS2417" s="53"/>
      <c r="EQT2417" s="53"/>
      <c r="EQU2417" s="53"/>
      <c r="EQV2417" s="53"/>
      <c r="EQW2417" s="53"/>
      <c r="EQX2417" s="53"/>
      <c r="EQY2417" s="53"/>
      <c r="EQZ2417" s="53"/>
      <c r="ERA2417" s="53"/>
      <c r="ERB2417" s="53"/>
      <c r="ERC2417" s="53"/>
      <c r="ERD2417" s="53"/>
      <c r="ERE2417" s="53"/>
      <c r="ERF2417" s="53"/>
      <c r="ERG2417" s="53"/>
      <c r="ERH2417" s="53"/>
      <c r="ERI2417" s="53"/>
      <c r="ERJ2417" s="53"/>
      <c r="ERK2417" s="53"/>
      <c r="ERL2417" s="53"/>
      <c r="ERM2417" s="53"/>
      <c r="ERN2417" s="53"/>
      <c r="ERO2417" s="53"/>
      <c r="ERP2417" s="53"/>
      <c r="ERQ2417" s="53"/>
      <c r="ERR2417" s="53"/>
      <c r="ERS2417" s="53"/>
      <c r="ERT2417" s="53"/>
      <c r="ERU2417" s="53"/>
      <c r="ERV2417" s="53"/>
      <c r="ERW2417" s="53"/>
      <c r="ERX2417" s="53"/>
      <c r="ERY2417" s="53"/>
      <c r="ERZ2417" s="53"/>
      <c r="ESA2417" s="53"/>
      <c r="ESB2417" s="53"/>
      <c r="ESC2417" s="53"/>
      <c r="ESD2417" s="53"/>
      <c r="ESE2417" s="53"/>
      <c r="ESF2417" s="53"/>
      <c r="ESG2417" s="53"/>
      <c r="ESH2417" s="53"/>
      <c r="ESI2417" s="53"/>
      <c r="ESJ2417" s="53"/>
      <c r="ESK2417" s="53"/>
      <c r="ESL2417" s="53"/>
      <c r="ESM2417" s="53"/>
      <c r="ESN2417" s="53"/>
      <c r="ESO2417" s="53"/>
      <c r="ESP2417" s="53"/>
      <c r="ESQ2417" s="53"/>
      <c r="ESR2417" s="53"/>
      <c r="ESS2417" s="53"/>
      <c r="EST2417" s="53"/>
      <c r="ESU2417" s="53"/>
      <c r="ESV2417" s="53"/>
      <c r="ESW2417" s="53"/>
      <c r="ESX2417" s="53"/>
      <c r="ESY2417" s="53"/>
      <c r="ESZ2417" s="53"/>
      <c r="ETA2417" s="53"/>
      <c r="ETB2417" s="53"/>
      <c r="ETC2417" s="53"/>
      <c r="ETD2417" s="53"/>
      <c r="ETE2417" s="53"/>
      <c r="ETF2417" s="53"/>
      <c r="ETG2417" s="53"/>
      <c r="ETH2417" s="53"/>
      <c r="ETI2417" s="53"/>
      <c r="ETJ2417" s="53"/>
      <c r="ETK2417" s="53"/>
      <c r="ETL2417" s="53"/>
      <c r="ETM2417" s="53"/>
      <c r="ETN2417" s="53"/>
      <c r="ETO2417" s="53"/>
      <c r="ETP2417" s="53"/>
      <c r="ETQ2417" s="53"/>
      <c r="ETR2417" s="53"/>
      <c r="ETS2417" s="53"/>
      <c r="ETT2417" s="53"/>
      <c r="ETU2417" s="53"/>
      <c r="ETV2417" s="53"/>
      <c r="ETW2417" s="53"/>
      <c r="ETX2417" s="53"/>
      <c r="ETY2417" s="53"/>
      <c r="ETZ2417" s="53"/>
      <c r="EUA2417" s="53"/>
      <c r="EUB2417" s="53"/>
      <c r="EUC2417" s="53"/>
      <c r="EUD2417" s="53"/>
      <c r="EUE2417" s="53"/>
      <c r="EUF2417" s="53"/>
      <c r="EUG2417" s="53"/>
      <c r="EUH2417" s="53"/>
      <c r="EUI2417" s="53"/>
      <c r="EUJ2417" s="53"/>
      <c r="EUK2417" s="53"/>
      <c r="EUL2417" s="53"/>
      <c r="EUM2417" s="53"/>
      <c r="EUN2417" s="53"/>
      <c r="EUO2417" s="53"/>
      <c r="EUP2417" s="53"/>
      <c r="EUQ2417" s="53"/>
      <c r="EUR2417" s="53"/>
      <c r="EUS2417" s="53"/>
      <c r="EUT2417" s="53"/>
      <c r="EUU2417" s="53"/>
      <c r="EUV2417" s="53"/>
      <c r="EUW2417" s="53"/>
      <c r="EUX2417" s="53"/>
      <c r="EUY2417" s="53"/>
      <c r="EUZ2417" s="53"/>
      <c r="EVA2417" s="53"/>
      <c r="EVB2417" s="53"/>
      <c r="EVC2417" s="53"/>
      <c r="EVD2417" s="53"/>
      <c r="EVE2417" s="53"/>
      <c r="EVF2417" s="53"/>
      <c r="EVG2417" s="53"/>
      <c r="EVH2417" s="53"/>
      <c r="EVI2417" s="53"/>
      <c r="EVJ2417" s="53"/>
      <c r="EVK2417" s="53"/>
      <c r="EVL2417" s="53"/>
      <c r="EVM2417" s="53"/>
      <c r="EVN2417" s="53"/>
      <c r="EVO2417" s="53"/>
      <c r="EVP2417" s="53"/>
      <c r="EVQ2417" s="53"/>
      <c r="EVR2417" s="53"/>
      <c r="EVS2417" s="53"/>
      <c r="EVT2417" s="53"/>
      <c r="EVU2417" s="53"/>
      <c r="EVV2417" s="53"/>
      <c r="EVW2417" s="53"/>
      <c r="EVX2417" s="53"/>
      <c r="EVY2417" s="53"/>
      <c r="EVZ2417" s="53"/>
      <c r="EWA2417" s="53"/>
      <c r="EWB2417" s="53"/>
      <c r="EWC2417" s="53"/>
      <c r="EWD2417" s="53"/>
      <c r="EWE2417" s="53"/>
      <c r="EWF2417" s="53"/>
      <c r="EWG2417" s="53"/>
      <c r="EWH2417" s="53"/>
      <c r="EWI2417" s="53"/>
      <c r="EWJ2417" s="53"/>
      <c r="EWK2417" s="53"/>
      <c r="EWL2417" s="53"/>
      <c r="EWM2417" s="53"/>
      <c r="EWN2417" s="53"/>
      <c r="EWO2417" s="53"/>
      <c r="EWP2417" s="53"/>
      <c r="EWQ2417" s="53"/>
      <c r="EWR2417" s="53"/>
      <c r="EWS2417" s="53"/>
      <c r="EWT2417" s="53"/>
      <c r="EWU2417" s="53"/>
      <c r="EWV2417" s="53"/>
      <c r="EWW2417" s="53"/>
      <c r="EWX2417" s="53"/>
      <c r="EWY2417" s="53"/>
      <c r="EWZ2417" s="53"/>
      <c r="EXA2417" s="53"/>
      <c r="EXB2417" s="53"/>
      <c r="EXC2417" s="53"/>
      <c r="EXD2417" s="53"/>
      <c r="EXE2417" s="53"/>
      <c r="EXF2417" s="53"/>
      <c r="EXG2417" s="53"/>
      <c r="EXH2417" s="53"/>
      <c r="EXI2417" s="53"/>
      <c r="EXJ2417" s="53"/>
      <c r="EXK2417" s="53"/>
      <c r="EXL2417" s="53"/>
      <c r="EXM2417" s="53"/>
      <c r="EXN2417" s="53"/>
      <c r="EXO2417" s="53"/>
      <c r="EXP2417" s="53"/>
      <c r="EXQ2417" s="53"/>
      <c r="EXR2417" s="53"/>
      <c r="EXS2417" s="53"/>
      <c r="EXT2417" s="53"/>
      <c r="EXU2417" s="53"/>
      <c r="EXV2417" s="53"/>
      <c r="EXW2417" s="53"/>
      <c r="EXX2417" s="53"/>
      <c r="EXY2417" s="53"/>
      <c r="EXZ2417" s="53"/>
      <c r="EYA2417" s="53"/>
      <c r="EYB2417" s="53"/>
      <c r="EYC2417" s="53"/>
      <c r="EYD2417" s="53"/>
      <c r="EYE2417" s="53"/>
      <c r="EYF2417" s="53"/>
      <c r="EYG2417" s="53"/>
      <c r="EYH2417" s="53"/>
      <c r="EYI2417" s="53"/>
      <c r="EYJ2417" s="53"/>
      <c r="EYK2417" s="53"/>
      <c r="EYL2417" s="53"/>
      <c r="EYM2417" s="53"/>
      <c r="EYN2417" s="53"/>
      <c r="EYO2417" s="53"/>
      <c r="EYP2417" s="53"/>
      <c r="EYQ2417" s="53"/>
      <c r="EYR2417" s="53"/>
      <c r="EYS2417" s="53"/>
      <c r="EYT2417" s="53"/>
      <c r="EYU2417" s="53"/>
      <c r="EYV2417" s="53"/>
      <c r="EYW2417" s="53"/>
      <c r="EYX2417" s="53"/>
      <c r="EYY2417" s="53"/>
      <c r="EYZ2417" s="53"/>
      <c r="EZA2417" s="53"/>
      <c r="EZB2417" s="53"/>
      <c r="EZC2417" s="53"/>
      <c r="EZD2417" s="53"/>
      <c r="EZE2417" s="53"/>
      <c r="EZF2417" s="53"/>
      <c r="EZG2417" s="53"/>
      <c r="EZH2417" s="53"/>
      <c r="EZI2417" s="53"/>
      <c r="EZJ2417" s="53"/>
      <c r="EZK2417" s="53"/>
      <c r="EZL2417" s="53"/>
      <c r="EZM2417" s="53"/>
      <c r="EZN2417" s="53"/>
      <c r="EZO2417" s="53"/>
      <c r="EZP2417" s="53"/>
      <c r="EZQ2417" s="53"/>
      <c r="EZR2417" s="53"/>
      <c r="EZS2417" s="53"/>
      <c r="EZT2417" s="53"/>
      <c r="EZU2417" s="53"/>
      <c r="EZV2417" s="53"/>
      <c r="EZW2417" s="53"/>
      <c r="EZX2417" s="53"/>
      <c r="EZY2417" s="53"/>
      <c r="EZZ2417" s="53"/>
      <c r="FAA2417" s="53"/>
      <c r="FAB2417" s="53"/>
      <c r="FAC2417" s="53"/>
      <c r="FAD2417" s="53"/>
      <c r="FAE2417" s="53"/>
      <c r="FAF2417" s="53"/>
      <c r="FAG2417" s="53"/>
      <c r="FAH2417" s="53"/>
      <c r="FAI2417" s="53"/>
      <c r="FAJ2417" s="53"/>
      <c r="FAK2417" s="53"/>
      <c r="FAL2417" s="53"/>
      <c r="FAM2417" s="53"/>
      <c r="FAN2417" s="53"/>
      <c r="FAO2417" s="53"/>
      <c r="FAP2417" s="53"/>
      <c r="FAQ2417" s="53"/>
      <c r="FAR2417" s="53"/>
      <c r="FAS2417" s="53"/>
      <c r="FAT2417" s="53"/>
      <c r="FAU2417" s="53"/>
      <c r="FAV2417" s="53"/>
      <c r="FAW2417" s="53"/>
      <c r="FAX2417" s="53"/>
      <c r="FAY2417" s="53"/>
      <c r="FAZ2417" s="53"/>
      <c r="FBA2417" s="53"/>
      <c r="FBB2417" s="53"/>
      <c r="FBC2417" s="53"/>
      <c r="FBD2417" s="53"/>
      <c r="FBE2417" s="53"/>
      <c r="FBF2417" s="53"/>
      <c r="FBG2417" s="53"/>
      <c r="FBH2417" s="53"/>
      <c r="FBI2417" s="53"/>
      <c r="FBJ2417" s="53"/>
      <c r="FBK2417" s="53"/>
      <c r="FBL2417" s="53"/>
      <c r="FBM2417" s="53"/>
      <c r="FBN2417" s="53"/>
      <c r="FBO2417" s="53"/>
      <c r="FBP2417" s="53"/>
      <c r="FBQ2417" s="53"/>
      <c r="FBR2417" s="53"/>
      <c r="FBS2417" s="53"/>
      <c r="FBT2417" s="53"/>
      <c r="FBU2417" s="53"/>
      <c r="FBV2417" s="53"/>
      <c r="FBW2417" s="53"/>
      <c r="FBX2417" s="53"/>
      <c r="FBY2417" s="53"/>
      <c r="FBZ2417" s="53"/>
      <c r="FCA2417" s="53"/>
      <c r="FCB2417" s="53"/>
      <c r="FCC2417" s="53"/>
      <c r="FCD2417" s="53"/>
      <c r="FCE2417" s="53"/>
      <c r="FCF2417" s="53"/>
      <c r="FCG2417" s="53"/>
      <c r="FCH2417" s="53"/>
      <c r="FCI2417" s="53"/>
      <c r="FCJ2417" s="53"/>
      <c r="FCK2417" s="53"/>
      <c r="FCL2417" s="53"/>
      <c r="FCM2417" s="53"/>
      <c r="FCN2417" s="53"/>
      <c r="FCO2417" s="53"/>
      <c r="FCP2417" s="53"/>
      <c r="FCQ2417" s="53"/>
      <c r="FCR2417" s="53"/>
      <c r="FCS2417" s="53"/>
      <c r="FCT2417" s="53"/>
      <c r="FCU2417" s="53"/>
      <c r="FCV2417" s="53"/>
      <c r="FCW2417" s="53"/>
      <c r="FCX2417" s="53"/>
      <c r="FCY2417" s="53"/>
      <c r="FCZ2417" s="53"/>
      <c r="FDA2417" s="53"/>
      <c r="FDB2417" s="53"/>
      <c r="FDC2417" s="53"/>
      <c r="FDD2417" s="53"/>
      <c r="FDE2417" s="53"/>
      <c r="FDF2417" s="53"/>
      <c r="FDG2417" s="53"/>
      <c r="FDH2417" s="53"/>
      <c r="FDI2417" s="53"/>
      <c r="FDJ2417" s="53"/>
      <c r="FDK2417" s="53"/>
      <c r="FDL2417" s="53"/>
      <c r="FDM2417" s="53"/>
      <c r="FDN2417" s="53"/>
      <c r="FDO2417" s="53"/>
      <c r="FDP2417" s="53"/>
      <c r="FDQ2417" s="53"/>
      <c r="FDR2417" s="53"/>
      <c r="FDS2417" s="53"/>
      <c r="FDT2417" s="53"/>
      <c r="FDU2417" s="53"/>
      <c r="FDV2417" s="53"/>
      <c r="FDW2417" s="53"/>
      <c r="FDX2417" s="53"/>
      <c r="FDY2417" s="53"/>
      <c r="FDZ2417" s="53"/>
      <c r="FEA2417" s="53"/>
      <c r="FEB2417" s="53"/>
      <c r="FEC2417" s="53"/>
      <c r="FED2417" s="53"/>
      <c r="FEE2417" s="53"/>
      <c r="FEF2417" s="53"/>
      <c r="FEG2417" s="53"/>
      <c r="FEH2417" s="53"/>
      <c r="FEI2417" s="53"/>
      <c r="FEJ2417" s="53"/>
      <c r="FEK2417" s="53"/>
      <c r="FEL2417" s="53"/>
      <c r="FEM2417" s="53"/>
      <c r="FEN2417" s="53"/>
      <c r="FEO2417" s="53"/>
      <c r="FEP2417" s="53"/>
      <c r="FEQ2417" s="53"/>
      <c r="FER2417" s="53"/>
      <c r="FES2417" s="53"/>
      <c r="FET2417" s="53"/>
      <c r="FEU2417" s="53"/>
      <c r="FEV2417" s="53"/>
      <c r="FEW2417" s="53"/>
      <c r="FEX2417" s="53"/>
      <c r="FEY2417" s="53"/>
      <c r="FEZ2417" s="53"/>
      <c r="FFA2417" s="53"/>
      <c r="FFB2417" s="53"/>
      <c r="FFC2417" s="53"/>
      <c r="FFD2417" s="53"/>
      <c r="FFE2417" s="53"/>
      <c r="FFF2417" s="53"/>
      <c r="FFG2417" s="53"/>
      <c r="FFH2417" s="53"/>
      <c r="FFI2417" s="53"/>
      <c r="FFJ2417" s="53"/>
      <c r="FFK2417" s="53"/>
      <c r="FFL2417" s="53"/>
      <c r="FFM2417" s="53"/>
      <c r="FFN2417" s="53"/>
      <c r="FFO2417" s="53"/>
      <c r="FFP2417" s="53"/>
      <c r="FFQ2417" s="53"/>
      <c r="FFR2417" s="53"/>
      <c r="FFS2417" s="53"/>
      <c r="FFT2417" s="53"/>
      <c r="FFU2417" s="53"/>
      <c r="FFV2417" s="53"/>
      <c r="FFW2417" s="53"/>
      <c r="FFX2417" s="53"/>
      <c r="FFY2417" s="53"/>
      <c r="FFZ2417" s="53"/>
      <c r="FGA2417" s="53"/>
      <c r="FGB2417" s="53"/>
      <c r="FGC2417" s="53"/>
      <c r="FGD2417" s="53"/>
      <c r="FGE2417" s="53"/>
      <c r="FGF2417" s="53"/>
      <c r="FGG2417" s="53"/>
      <c r="FGH2417" s="53"/>
      <c r="FGI2417" s="53"/>
      <c r="FGJ2417" s="53"/>
      <c r="FGK2417" s="53"/>
      <c r="FGL2417" s="53"/>
      <c r="FGM2417" s="53"/>
      <c r="FGN2417" s="53"/>
      <c r="FGO2417" s="53"/>
      <c r="FGP2417" s="53"/>
      <c r="FGQ2417" s="53"/>
      <c r="FGR2417" s="53"/>
      <c r="FGS2417" s="53"/>
      <c r="FGT2417" s="53"/>
      <c r="FGU2417" s="53"/>
      <c r="FGV2417" s="53"/>
      <c r="FGW2417" s="53"/>
      <c r="FGX2417" s="53"/>
      <c r="FGY2417" s="53"/>
      <c r="FGZ2417" s="53"/>
      <c r="FHA2417" s="53"/>
      <c r="FHB2417" s="53"/>
      <c r="FHC2417" s="53"/>
      <c r="FHD2417" s="53"/>
      <c r="FHE2417" s="53"/>
      <c r="FHF2417" s="53"/>
      <c r="FHG2417" s="53"/>
      <c r="FHH2417" s="53"/>
      <c r="FHI2417" s="53"/>
      <c r="FHJ2417" s="53"/>
      <c r="FHK2417" s="53"/>
      <c r="FHL2417" s="53"/>
      <c r="FHM2417" s="53"/>
      <c r="FHN2417" s="53"/>
      <c r="FHO2417" s="53"/>
      <c r="FHP2417" s="53"/>
      <c r="FHQ2417" s="53"/>
      <c r="FHR2417" s="53"/>
      <c r="FHS2417" s="53"/>
      <c r="FHT2417" s="53"/>
      <c r="FHU2417" s="53"/>
      <c r="FHV2417" s="53"/>
      <c r="FHW2417" s="53"/>
      <c r="FHX2417" s="53"/>
      <c r="FHY2417" s="53"/>
      <c r="FHZ2417" s="53"/>
      <c r="FIA2417" s="53"/>
      <c r="FIB2417" s="53"/>
      <c r="FIC2417" s="53"/>
      <c r="FID2417" s="53"/>
      <c r="FIE2417" s="53"/>
      <c r="FIF2417" s="53"/>
      <c r="FIG2417" s="53"/>
      <c r="FIH2417" s="53"/>
      <c r="FII2417" s="53"/>
      <c r="FIJ2417" s="53"/>
      <c r="FIK2417" s="53"/>
      <c r="FIL2417" s="53"/>
      <c r="FIM2417" s="53"/>
      <c r="FIN2417" s="53"/>
      <c r="FIO2417" s="53"/>
      <c r="FIP2417" s="53"/>
      <c r="FIQ2417" s="53"/>
      <c r="FIR2417" s="53"/>
      <c r="FIS2417" s="53"/>
      <c r="FIT2417" s="53"/>
      <c r="FIU2417" s="53"/>
      <c r="FIV2417" s="53"/>
      <c r="FIW2417" s="53"/>
      <c r="FIX2417" s="53"/>
      <c r="FIY2417" s="53"/>
      <c r="FIZ2417" s="53"/>
      <c r="FJA2417" s="53"/>
      <c r="FJB2417" s="53"/>
      <c r="FJC2417" s="53"/>
      <c r="FJD2417" s="53"/>
      <c r="FJE2417" s="53"/>
      <c r="FJF2417" s="53"/>
      <c r="FJG2417" s="53"/>
      <c r="FJH2417" s="53"/>
      <c r="FJI2417" s="53"/>
      <c r="FJJ2417" s="53"/>
      <c r="FJK2417" s="53"/>
      <c r="FJL2417" s="53"/>
      <c r="FJM2417" s="53"/>
      <c r="FJN2417" s="53"/>
      <c r="FJO2417" s="53"/>
      <c r="FJP2417" s="53"/>
      <c r="FJQ2417" s="53"/>
      <c r="FJR2417" s="53"/>
      <c r="FJS2417" s="53"/>
      <c r="FJT2417" s="53"/>
      <c r="FJU2417" s="53"/>
      <c r="FJV2417" s="53"/>
      <c r="FJW2417" s="53"/>
      <c r="FJX2417" s="53"/>
      <c r="FJY2417" s="53"/>
      <c r="FJZ2417" s="53"/>
      <c r="FKA2417" s="53"/>
      <c r="FKB2417" s="53"/>
      <c r="FKC2417" s="53"/>
      <c r="FKD2417" s="53"/>
      <c r="FKE2417" s="53"/>
      <c r="FKF2417" s="53"/>
      <c r="FKG2417" s="53"/>
      <c r="FKH2417" s="53"/>
      <c r="FKI2417" s="53"/>
      <c r="FKJ2417" s="53"/>
      <c r="FKK2417" s="53"/>
      <c r="FKL2417" s="53"/>
      <c r="FKM2417" s="53"/>
      <c r="FKN2417" s="53"/>
      <c r="FKO2417" s="53"/>
      <c r="FKP2417" s="53"/>
      <c r="FKQ2417" s="53"/>
      <c r="FKR2417" s="53"/>
      <c r="FKS2417" s="53"/>
      <c r="FKT2417" s="53"/>
      <c r="FKU2417" s="53"/>
      <c r="FKV2417" s="53"/>
      <c r="FKW2417" s="53"/>
      <c r="FKX2417" s="53"/>
      <c r="FKY2417" s="53"/>
      <c r="FKZ2417" s="53"/>
      <c r="FLA2417" s="53"/>
      <c r="FLB2417" s="53"/>
      <c r="FLC2417" s="53"/>
      <c r="FLD2417" s="53"/>
      <c r="FLE2417" s="53"/>
      <c r="FLF2417" s="53"/>
      <c r="FLG2417" s="53"/>
      <c r="FLH2417" s="53"/>
      <c r="FLI2417" s="53"/>
      <c r="FLJ2417" s="53"/>
      <c r="FLK2417" s="53"/>
      <c r="FLL2417" s="53"/>
      <c r="FLM2417" s="53"/>
      <c r="FLN2417" s="53"/>
      <c r="FLO2417" s="53"/>
      <c r="FLP2417" s="53"/>
      <c r="FLQ2417" s="53"/>
      <c r="FLR2417" s="53"/>
      <c r="FLS2417" s="53"/>
      <c r="FLT2417" s="53"/>
      <c r="FLU2417" s="53"/>
      <c r="FLV2417" s="53"/>
      <c r="FLW2417" s="53"/>
      <c r="FLX2417" s="53"/>
      <c r="FLY2417" s="53"/>
      <c r="FLZ2417" s="53"/>
      <c r="FMA2417" s="53"/>
      <c r="FMB2417" s="53"/>
      <c r="FMC2417" s="53"/>
      <c r="FMD2417" s="53"/>
      <c r="FME2417" s="53"/>
      <c r="FMF2417" s="53"/>
      <c r="FMG2417" s="53"/>
      <c r="FMH2417" s="53"/>
      <c r="FMI2417" s="53"/>
      <c r="FMJ2417" s="53"/>
      <c r="FMK2417" s="53"/>
      <c r="FML2417" s="53"/>
      <c r="FMM2417" s="53"/>
      <c r="FMN2417" s="53"/>
      <c r="FMO2417" s="53"/>
      <c r="FMP2417" s="53"/>
      <c r="FMQ2417" s="53"/>
      <c r="FMR2417" s="53"/>
      <c r="FMS2417" s="53"/>
      <c r="FMT2417" s="53"/>
      <c r="FMU2417" s="53"/>
      <c r="FMV2417" s="53"/>
      <c r="FMW2417" s="53"/>
      <c r="FMX2417" s="53"/>
      <c r="FMY2417" s="53"/>
      <c r="FMZ2417" s="53"/>
      <c r="FNA2417" s="53"/>
      <c r="FNB2417" s="53"/>
      <c r="FNC2417" s="53"/>
      <c r="FND2417" s="53"/>
      <c r="FNE2417" s="53"/>
      <c r="FNF2417" s="53"/>
      <c r="FNG2417" s="53"/>
      <c r="FNH2417" s="53"/>
      <c r="FNI2417" s="53"/>
      <c r="FNJ2417" s="53"/>
      <c r="FNK2417" s="53"/>
      <c r="FNL2417" s="53"/>
      <c r="FNM2417" s="53"/>
      <c r="FNN2417" s="53"/>
      <c r="FNO2417" s="53"/>
      <c r="FNP2417" s="53"/>
      <c r="FNQ2417" s="53"/>
      <c r="FNR2417" s="53"/>
      <c r="FNS2417" s="53"/>
      <c r="FNT2417" s="53"/>
      <c r="FNU2417" s="53"/>
      <c r="FNV2417" s="53"/>
      <c r="FNW2417" s="53"/>
      <c r="FNX2417" s="53"/>
      <c r="FNY2417" s="53"/>
      <c r="FNZ2417" s="53"/>
      <c r="FOA2417" s="53"/>
      <c r="FOB2417" s="53"/>
      <c r="FOC2417" s="53"/>
      <c r="FOD2417" s="53"/>
      <c r="FOE2417" s="53"/>
      <c r="FOF2417" s="53"/>
      <c r="FOG2417" s="53"/>
      <c r="FOH2417" s="53"/>
      <c r="FOI2417" s="53"/>
      <c r="FOJ2417" s="53"/>
      <c r="FOK2417" s="53"/>
      <c r="FOL2417" s="53"/>
      <c r="FOM2417" s="53"/>
      <c r="FON2417" s="53"/>
      <c r="FOO2417" s="53"/>
      <c r="FOP2417" s="53"/>
      <c r="FOQ2417" s="53"/>
      <c r="FOR2417" s="53"/>
      <c r="FOS2417" s="53"/>
      <c r="FOT2417" s="53"/>
      <c r="FOU2417" s="53"/>
      <c r="FOV2417" s="53"/>
      <c r="FOW2417" s="53"/>
      <c r="FOX2417" s="53"/>
      <c r="FOY2417" s="53"/>
      <c r="FOZ2417" s="53"/>
      <c r="FPA2417" s="53"/>
      <c r="FPB2417" s="53"/>
      <c r="FPC2417" s="53"/>
      <c r="FPD2417" s="53"/>
      <c r="FPE2417" s="53"/>
      <c r="FPF2417" s="53"/>
      <c r="FPG2417" s="53"/>
      <c r="FPH2417" s="53"/>
      <c r="FPI2417" s="53"/>
      <c r="FPJ2417" s="53"/>
      <c r="FPK2417" s="53"/>
      <c r="FPL2417" s="53"/>
      <c r="FPM2417" s="53"/>
      <c r="FPN2417" s="53"/>
      <c r="FPO2417" s="53"/>
      <c r="FPP2417" s="53"/>
      <c r="FPQ2417" s="53"/>
      <c r="FPR2417" s="53"/>
      <c r="FPS2417" s="53"/>
      <c r="FPT2417" s="53"/>
      <c r="FPU2417" s="53"/>
      <c r="FPV2417" s="53"/>
      <c r="FPW2417" s="53"/>
      <c r="FPX2417" s="53"/>
      <c r="FPY2417" s="53"/>
      <c r="FPZ2417" s="53"/>
      <c r="FQA2417" s="53"/>
      <c r="FQB2417" s="53"/>
      <c r="FQC2417" s="53"/>
      <c r="FQD2417" s="53"/>
      <c r="FQE2417" s="53"/>
      <c r="FQF2417" s="53"/>
      <c r="FQG2417" s="53"/>
      <c r="FQH2417" s="53"/>
      <c r="FQI2417" s="53"/>
      <c r="FQJ2417" s="53"/>
      <c r="FQK2417" s="53"/>
      <c r="FQL2417" s="53"/>
      <c r="FQM2417" s="53"/>
      <c r="FQN2417" s="53"/>
      <c r="FQO2417" s="53"/>
      <c r="FQP2417" s="53"/>
      <c r="FQQ2417" s="53"/>
      <c r="FQR2417" s="53"/>
      <c r="FQS2417" s="53"/>
      <c r="FQT2417" s="53"/>
      <c r="FQU2417" s="53"/>
      <c r="FQV2417" s="53"/>
      <c r="FQW2417" s="53"/>
      <c r="FQX2417" s="53"/>
      <c r="FQY2417" s="53"/>
      <c r="FQZ2417" s="53"/>
      <c r="FRA2417" s="53"/>
      <c r="FRB2417" s="53"/>
      <c r="FRC2417" s="53"/>
      <c r="FRD2417" s="53"/>
      <c r="FRE2417" s="53"/>
      <c r="FRF2417" s="53"/>
      <c r="FRG2417" s="53"/>
      <c r="FRH2417" s="53"/>
      <c r="FRI2417" s="53"/>
      <c r="FRJ2417" s="53"/>
      <c r="FRK2417" s="53"/>
      <c r="FRL2417" s="53"/>
      <c r="FRM2417" s="53"/>
      <c r="FRN2417" s="53"/>
      <c r="FRO2417" s="53"/>
      <c r="FRP2417" s="53"/>
      <c r="FRQ2417" s="53"/>
      <c r="FRR2417" s="53"/>
      <c r="FRS2417" s="53"/>
      <c r="FRT2417" s="53"/>
      <c r="FRU2417" s="53"/>
      <c r="FRV2417" s="53"/>
      <c r="FRW2417" s="53"/>
      <c r="FRX2417" s="53"/>
      <c r="FRY2417" s="53"/>
      <c r="FRZ2417" s="53"/>
      <c r="FSA2417" s="53"/>
      <c r="FSB2417" s="53"/>
      <c r="FSC2417" s="53"/>
      <c r="FSD2417" s="53"/>
      <c r="FSE2417" s="53"/>
      <c r="FSF2417" s="53"/>
      <c r="FSG2417" s="53"/>
      <c r="FSH2417" s="53"/>
      <c r="FSI2417" s="53"/>
      <c r="FSJ2417" s="53"/>
      <c r="FSK2417" s="53"/>
      <c r="FSL2417" s="53"/>
      <c r="FSM2417" s="53"/>
      <c r="FSN2417" s="53"/>
      <c r="FSO2417" s="53"/>
      <c r="FSP2417" s="53"/>
      <c r="FSQ2417" s="53"/>
      <c r="FSR2417" s="53"/>
      <c r="FSS2417" s="53"/>
      <c r="FST2417" s="53"/>
      <c r="FSU2417" s="53"/>
      <c r="FSV2417" s="53"/>
      <c r="FSW2417" s="53"/>
      <c r="FSX2417" s="53"/>
      <c r="FSY2417" s="53"/>
      <c r="FSZ2417" s="53"/>
      <c r="FTA2417" s="53"/>
      <c r="FTB2417" s="53"/>
      <c r="FTC2417" s="53"/>
      <c r="FTD2417" s="53"/>
      <c r="FTE2417" s="53"/>
      <c r="FTF2417" s="53"/>
      <c r="FTG2417" s="53"/>
      <c r="FTH2417" s="53"/>
      <c r="FTI2417" s="53"/>
      <c r="FTJ2417" s="53"/>
      <c r="FTK2417" s="53"/>
      <c r="FTL2417" s="53"/>
      <c r="FTM2417" s="53"/>
      <c r="FTN2417" s="53"/>
      <c r="FTO2417" s="53"/>
      <c r="FTP2417" s="53"/>
      <c r="FTQ2417" s="53"/>
      <c r="FTR2417" s="53"/>
      <c r="FTS2417" s="53"/>
      <c r="FTT2417" s="53"/>
      <c r="FTU2417" s="53"/>
      <c r="FTV2417" s="53"/>
      <c r="FTW2417" s="53"/>
      <c r="FTX2417" s="53"/>
      <c r="FTY2417" s="53"/>
      <c r="FTZ2417" s="53"/>
      <c r="FUA2417" s="53"/>
      <c r="FUB2417" s="53"/>
      <c r="FUC2417" s="53"/>
      <c r="FUD2417" s="53"/>
      <c r="FUE2417" s="53"/>
      <c r="FUF2417" s="53"/>
      <c r="FUG2417" s="53"/>
      <c r="FUH2417" s="53"/>
      <c r="FUI2417" s="53"/>
      <c r="FUJ2417" s="53"/>
      <c r="FUK2417" s="53"/>
      <c r="FUL2417" s="53"/>
      <c r="FUM2417" s="53"/>
      <c r="FUN2417" s="53"/>
      <c r="FUO2417" s="53"/>
      <c r="FUP2417" s="53"/>
      <c r="FUQ2417" s="53"/>
      <c r="FUR2417" s="53"/>
      <c r="FUS2417" s="53"/>
      <c r="FUT2417" s="53"/>
      <c r="FUU2417" s="53"/>
      <c r="FUV2417" s="53"/>
      <c r="FUW2417" s="53"/>
      <c r="FUX2417" s="53"/>
      <c r="FUY2417" s="53"/>
      <c r="FUZ2417" s="53"/>
      <c r="FVA2417" s="53"/>
      <c r="FVB2417" s="53"/>
      <c r="FVC2417" s="53"/>
      <c r="FVD2417" s="53"/>
      <c r="FVE2417" s="53"/>
      <c r="FVF2417" s="53"/>
      <c r="FVG2417" s="53"/>
      <c r="FVH2417" s="53"/>
      <c r="FVI2417" s="53"/>
      <c r="FVJ2417" s="53"/>
      <c r="FVK2417" s="53"/>
      <c r="FVL2417" s="53"/>
      <c r="FVM2417" s="53"/>
      <c r="FVN2417" s="53"/>
      <c r="FVO2417" s="53"/>
      <c r="FVP2417" s="53"/>
      <c r="FVQ2417" s="53"/>
      <c r="FVR2417" s="53"/>
      <c r="FVS2417" s="53"/>
      <c r="FVT2417" s="53"/>
      <c r="FVU2417" s="53"/>
      <c r="FVV2417" s="53"/>
      <c r="FVW2417" s="53"/>
      <c r="FVX2417" s="53"/>
      <c r="FVY2417" s="53"/>
      <c r="FVZ2417" s="53"/>
      <c r="FWA2417" s="53"/>
      <c r="FWB2417" s="53"/>
      <c r="FWC2417" s="53"/>
      <c r="FWD2417" s="53"/>
      <c r="FWE2417" s="53"/>
      <c r="FWF2417" s="53"/>
      <c r="FWG2417" s="53"/>
      <c r="FWH2417" s="53"/>
      <c r="FWI2417" s="53"/>
      <c r="FWJ2417" s="53"/>
      <c r="FWK2417" s="53"/>
      <c r="FWL2417" s="53"/>
      <c r="FWM2417" s="53"/>
      <c r="FWN2417" s="53"/>
      <c r="FWO2417" s="53"/>
      <c r="FWP2417" s="53"/>
      <c r="FWQ2417" s="53"/>
      <c r="FWR2417" s="53"/>
      <c r="FWS2417" s="53"/>
      <c r="FWT2417" s="53"/>
      <c r="FWU2417" s="53"/>
      <c r="FWV2417" s="53"/>
      <c r="FWW2417" s="53"/>
      <c r="FWX2417" s="53"/>
      <c r="FWY2417" s="53"/>
      <c r="FWZ2417" s="53"/>
      <c r="FXA2417" s="53"/>
      <c r="FXB2417" s="53"/>
      <c r="FXC2417" s="53"/>
      <c r="FXD2417" s="53"/>
      <c r="FXE2417" s="53"/>
      <c r="FXF2417" s="53"/>
      <c r="FXG2417" s="53"/>
      <c r="FXH2417" s="53"/>
      <c r="FXI2417" s="53"/>
      <c r="FXJ2417" s="53"/>
      <c r="FXK2417" s="53"/>
      <c r="FXL2417" s="53"/>
      <c r="FXM2417" s="53"/>
      <c r="FXN2417" s="53"/>
      <c r="FXO2417" s="53"/>
      <c r="FXP2417" s="53"/>
      <c r="FXQ2417" s="53"/>
      <c r="FXR2417" s="53"/>
      <c r="FXS2417" s="53"/>
      <c r="FXT2417" s="53"/>
      <c r="FXU2417" s="53"/>
      <c r="FXV2417" s="53"/>
      <c r="FXW2417" s="53"/>
      <c r="FXX2417" s="53"/>
      <c r="FXY2417" s="53"/>
      <c r="FXZ2417" s="53"/>
      <c r="FYA2417" s="53"/>
      <c r="FYB2417" s="53"/>
      <c r="FYC2417" s="53"/>
      <c r="FYD2417" s="53"/>
      <c r="FYE2417" s="53"/>
      <c r="FYF2417" s="53"/>
      <c r="FYG2417" s="53"/>
      <c r="FYH2417" s="53"/>
      <c r="FYI2417" s="53"/>
      <c r="FYJ2417" s="53"/>
      <c r="FYK2417" s="53"/>
      <c r="FYL2417" s="53"/>
      <c r="FYM2417" s="53"/>
      <c r="FYN2417" s="53"/>
      <c r="FYO2417" s="53"/>
      <c r="FYP2417" s="53"/>
      <c r="FYQ2417" s="53"/>
      <c r="FYR2417" s="53"/>
      <c r="FYS2417" s="53"/>
      <c r="FYT2417" s="53"/>
      <c r="FYU2417" s="53"/>
      <c r="FYV2417" s="53"/>
      <c r="FYW2417" s="53"/>
      <c r="FYX2417" s="53"/>
      <c r="FYY2417" s="53"/>
      <c r="FYZ2417" s="53"/>
      <c r="FZA2417" s="53"/>
      <c r="FZB2417" s="53"/>
      <c r="FZC2417" s="53"/>
      <c r="FZD2417" s="53"/>
      <c r="FZE2417" s="53"/>
      <c r="FZF2417" s="53"/>
      <c r="FZG2417" s="53"/>
      <c r="FZH2417" s="53"/>
      <c r="FZI2417" s="53"/>
      <c r="FZJ2417" s="53"/>
      <c r="FZK2417" s="53"/>
      <c r="FZL2417" s="53"/>
      <c r="FZM2417" s="53"/>
      <c r="FZN2417" s="53"/>
      <c r="FZO2417" s="53"/>
      <c r="FZP2417" s="53"/>
      <c r="FZQ2417" s="53"/>
      <c r="FZR2417" s="53"/>
      <c r="FZS2417" s="53"/>
      <c r="FZT2417" s="53"/>
      <c r="FZU2417" s="53"/>
      <c r="FZV2417" s="53"/>
      <c r="FZW2417" s="53"/>
      <c r="FZX2417" s="53"/>
      <c r="FZY2417" s="53"/>
      <c r="FZZ2417" s="53"/>
      <c r="GAA2417" s="53"/>
      <c r="GAB2417" s="53"/>
      <c r="GAC2417" s="53"/>
      <c r="GAD2417" s="53"/>
      <c r="GAE2417" s="53"/>
      <c r="GAF2417" s="53"/>
      <c r="GAG2417" s="53"/>
      <c r="GAH2417" s="53"/>
      <c r="GAI2417" s="53"/>
      <c r="GAJ2417" s="53"/>
      <c r="GAK2417" s="53"/>
      <c r="GAL2417" s="53"/>
      <c r="GAM2417" s="53"/>
      <c r="GAN2417" s="53"/>
      <c r="GAO2417" s="53"/>
      <c r="GAP2417" s="53"/>
      <c r="GAQ2417" s="53"/>
      <c r="GAR2417" s="53"/>
      <c r="GAS2417" s="53"/>
      <c r="GAT2417" s="53"/>
      <c r="GAU2417" s="53"/>
      <c r="GAV2417" s="53"/>
      <c r="GAW2417" s="53"/>
      <c r="GAX2417" s="53"/>
      <c r="GAY2417" s="53"/>
      <c r="GAZ2417" s="53"/>
      <c r="GBA2417" s="53"/>
      <c r="GBB2417" s="53"/>
      <c r="GBC2417" s="53"/>
      <c r="GBD2417" s="53"/>
      <c r="GBE2417" s="53"/>
      <c r="GBF2417" s="53"/>
      <c r="GBG2417" s="53"/>
      <c r="GBH2417" s="53"/>
      <c r="GBI2417" s="53"/>
      <c r="GBJ2417" s="53"/>
      <c r="GBK2417" s="53"/>
      <c r="GBL2417" s="53"/>
      <c r="GBM2417" s="53"/>
      <c r="GBN2417" s="53"/>
      <c r="GBO2417" s="53"/>
      <c r="GBP2417" s="53"/>
      <c r="GBQ2417" s="53"/>
      <c r="GBR2417" s="53"/>
      <c r="GBS2417" s="53"/>
      <c r="GBT2417" s="53"/>
      <c r="GBU2417" s="53"/>
      <c r="GBV2417" s="53"/>
      <c r="GBW2417" s="53"/>
      <c r="GBX2417" s="53"/>
      <c r="GBY2417" s="53"/>
      <c r="GBZ2417" s="53"/>
      <c r="GCA2417" s="53"/>
      <c r="GCB2417" s="53"/>
      <c r="GCC2417" s="53"/>
      <c r="GCD2417" s="53"/>
      <c r="GCE2417" s="53"/>
      <c r="GCF2417" s="53"/>
      <c r="GCG2417" s="53"/>
      <c r="GCH2417" s="53"/>
      <c r="GCI2417" s="53"/>
      <c r="GCJ2417" s="53"/>
      <c r="GCK2417" s="53"/>
      <c r="GCL2417" s="53"/>
      <c r="GCM2417" s="53"/>
      <c r="GCN2417" s="53"/>
      <c r="GCO2417" s="53"/>
      <c r="GCP2417" s="53"/>
      <c r="GCQ2417" s="53"/>
      <c r="GCR2417" s="53"/>
      <c r="GCS2417" s="53"/>
      <c r="GCT2417" s="53"/>
      <c r="GCU2417" s="53"/>
      <c r="GCV2417" s="53"/>
      <c r="GCW2417" s="53"/>
      <c r="GCX2417" s="53"/>
      <c r="GCY2417" s="53"/>
      <c r="GCZ2417" s="53"/>
      <c r="GDA2417" s="53"/>
      <c r="GDB2417" s="53"/>
      <c r="GDC2417" s="53"/>
      <c r="GDD2417" s="53"/>
      <c r="GDE2417" s="53"/>
      <c r="GDF2417" s="53"/>
      <c r="GDG2417" s="53"/>
      <c r="GDH2417" s="53"/>
      <c r="GDI2417" s="53"/>
      <c r="GDJ2417" s="53"/>
      <c r="GDK2417" s="53"/>
      <c r="GDL2417" s="53"/>
      <c r="GDM2417" s="53"/>
      <c r="GDN2417" s="53"/>
      <c r="GDO2417" s="53"/>
      <c r="GDP2417" s="53"/>
      <c r="GDQ2417" s="53"/>
      <c r="GDR2417" s="53"/>
      <c r="GDS2417" s="53"/>
      <c r="GDT2417" s="53"/>
      <c r="GDU2417" s="53"/>
      <c r="GDV2417" s="53"/>
      <c r="GDW2417" s="53"/>
      <c r="GDX2417" s="53"/>
      <c r="GDY2417" s="53"/>
      <c r="GDZ2417" s="53"/>
      <c r="GEA2417" s="53"/>
      <c r="GEB2417" s="53"/>
      <c r="GEC2417" s="53"/>
      <c r="GED2417" s="53"/>
      <c r="GEE2417" s="53"/>
      <c r="GEF2417" s="53"/>
      <c r="GEG2417" s="53"/>
      <c r="GEH2417" s="53"/>
      <c r="GEI2417" s="53"/>
      <c r="GEJ2417" s="53"/>
      <c r="GEK2417" s="53"/>
      <c r="GEL2417" s="53"/>
      <c r="GEM2417" s="53"/>
      <c r="GEN2417" s="53"/>
      <c r="GEO2417" s="53"/>
      <c r="GEP2417" s="53"/>
      <c r="GEQ2417" s="53"/>
      <c r="GER2417" s="53"/>
      <c r="GES2417" s="53"/>
      <c r="GET2417" s="53"/>
      <c r="GEU2417" s="53"/>
      <c r="GEV2417" s="53"/>
      <c r="GEW2417" s="53"/>
      <c r="GEX2417" s="53"/>
      <c r="GEY2417" s="53"/>
      <c r="GEZ2417" s="53"/>
      <c r="GFA2417" s="53"/>
      <c r="GFB2417" s="53"/>
      <c r="GFC2417" s="53"/>
      <c r="GFD2417" s="53"/>
      <c r="GFE2417" s="53"/>
      <c r="GFF2417" s="53"/>
      <c r="GFG2417" s="53"/>
      <c r="GFH2417" s="53"/>
      <c r="GFI2417" s="53"/>
      <c r="GFJ2417" s="53"/>
      <c r="GFK2417" s="53"/>
      <c r="GFL2417" s="53"/>
      <c r="GFM2417" s="53"/>
      <c r="GFN2417" s="53"/>
      <c r="GFO2417" s="53"/>
      <c r="GFP2417" s="53"/>
      <c r="GFQ2417" s="53"/>
      <c r="GFR2417" s="53"/>
      <c r="GFS2417" s="53"/>
      <c r="GFT2417" s="53"/>
      <c r="GFU2417" s="53"/>
      <c r="GFV2417" s="53"/>
      <c r="GFW2417" s="53"/>
      <c r="GFX2417" s="53"/>
      <c r="GFY2417" s="53"/>
      <c r="GFZ2417" s="53"/>
      <c r="GGA2417" s="53"/>
      <c r="GGB2417" s="53"/>
      <c r="GGC2417" s="53"/>
      <c r="GGD2417" s="53"/>
      <c r="GGE2417" s="53"/>
      <c r="GGF2417" s="53"/>
      <c r="GGG2417" s="53"/>
      <c r="GGH2417" s="53"/>
      <c r="GGI2417" s="53"/>
      <c r="GGJ2417" s="53"/>
      <c r="GGK2417" s="53"/>
      <c r="GGL2417" s="53"/>
      <c r="GGM2417" s="53"/>
      <c r="GGN2417" s="53"/>
      <c r="GGO2417" s="53"/>
      <c r="GGP2417" s="53"/>
      <c r="GGQ2417" s="53"/>
      <c r="GGR2417" s="53"/>
      <c r="GGS2417" s="53"/>
      <c r="GGT2417" s="53"/>
      <c r="GGU2417" s="53"/>
      <c r="GGV2417" s="53"/>
      <c r="GGW2417" s="53"/>
      <c r="GGX2417" s="53"/>
      <c r="GGY2417" s="53"/>
      <c r="GGZ2417" s="53"/>
      <c r="GHA2417" s="53"/>
      <c r="GHB2417" s="53"/>
      <c r="GHC2417" s="53"/>
      <c r="GHD2417" s="53"/>
      <c r="GHE2417" s="53"/>
      <c r="GHF2417" s="53"/>
      <c r="GHG2417" s="53"/>
      <c r="GHH2417" s="53"/>
      <c r="GHI2417" s="53"/>
      <c r="GHJ2417" s="53"/>
      <c r="GHK2417" s="53"/>
      <c r="GHL2417" s="53"/>
      <c r="GHM2417" s="53"/>
      <c r="GHN2417" s="53"/>
      <c r="GHO2417" s="53"/>
      <c r="GHP2417" s="53"/>
      <c r="GHQ2417" s="53"/>
      <c r="GHR2417" s="53"/>
      <c r="GHS2417" s="53"/>
      <c r="GHT2417" s="53"/>
      <c r="GHU2417" s="53"/>
      <c r="GHV2417" s="53"/>
      <c r="GHW2417" s="53"/>
      <c r="GHX2417" s="53"/>
      <c r="GHY2417" s="53"/>
      <c r="GHZ2417" s="53"/>
      <c r="GIA2417" s="53"/>
      <c r="GIB2417" s="53"/>
      <c r="GIC2417" s="53"/>
      <c r="GID2417" s="53"/>
      <c r="GIE2417" s="53"/>
      <c r="GIF2417" s="53"/>
      <c r="GIG2417" s="53"/>
      <c r="GIH2417" s="53"/>
      <c r="GII2417" s="53"/>
      <c r="GIJ2417" s="53"/>
      <c r="GIK2417" s="53"/>
      <c r="GIL2417" s="53"/>
      <c r="GIM2417" s="53"/>
      <c r="GIN2417" s="53"/>
      <c r="GIO2417" s="53"/>
      <c r="GIP2417" s="53"/>
      <c r="GIQ2417" s="53"/>
      <c r="GIR2417" s="53"/>
      <c r="GIS2417" s="53"/>
      <c r="GIT2417" s="53"/>
      <c r="GIU2417" s="53"/>
      <c r="GIV2417" s="53"/>
      <c r="GIW2417" s="53"/>
      <c r="GIX2417" s="53"/>
      <c r="GIY2417" s="53"/>
      <c r="GIZ2417" s="53"/>
      <c r="GJA2417" s="53"/>
      <c r="GJB2417" s="53"/>
      <c r="GJC2417" s="53"/>
      <c r="GJD2417" s="53"/>
      <c r="GJE2417" s="53"/>
      <c r="GJF2417" s="53"/>
      <c r="GJG2417" s="53"/>
      <c r="GJH2417" s="53"/>
      <c r="GJI2417" s="53"/>
      <c r="GJJ2417" s="53"/>
      <c r="GJK2417" s="53"/>
      <c r="GJL2417" s="53"/>
      <c r="GJM2417" s="53"/>
      <c r="GJN2417" s="53"/>
      <c r="GJO2417" s="53"/>
      <c r="GJP2417" s="53"/>
      <c r="GJQ2417" s="53"/>
      <c r="GJR2417" s="53"/>
      <c r="GJS2417" s="53"/>
      <c r="GJT2417" s="53"/>
      <c r="GJU2417" s="53"/>
      <c r="GJV2417" s="53"/>
      <c r="GJW2417" s="53"/>
      <c r="GJX2417" s="53"/>
      <c r="GJY2417" s="53"/>
      <c r="GJZ2417" s="53"/>
      <c r="GKA2417" s="53"/>
      <c r="GKB2417" s="53"/>
      <c r="GKC2417" s="53"/>
      <c r="GKD2417" s="53"/>
      <c r="GKE2417" s="53"/>
      <c r="GKF2417" s="53"/>
      <c r="GKG2417" s="53"/>
      <c r="GKH2417" s="53"/>
      <c r="GKI2417" s="53"/>
      <c r="GKJ2417" s="53"/>
      <c r="GKK2417" s="53"/>
      <c r="GKL2417" s="53"/>
      <c r="GKM2417" s="53"/>
      <c r="GKN2417" s="53"/>
      <c r="GKO2417" s="53"/>
      <c r="GKP2417" s="53"/>
      <c r="GKQ2417" s="53"/>
      <c r="GKR2417" s="53"/>
      <c r="GKS2417" s="53"/>
      <c r="GKT2417" s="53"/>
      <c r="GKU2417" s="53"/>
      <c r="GKV2417" s="53"/>
      <c r="GKW2417" s="53"/>
      <c r="GKX2417" s="53"/>
      <c r="GKY2417" s="53"/>
      <c r="GKZ2417" s="53"/>
      <c r="GLA2417" s="53"/>
      <c r="GLB2417" s="53"/>
      <c r="GLC2417" s="53"/>
      <c r="GLD2417" s="53"/>
      <c r="GLE2417" s="53"/>
      <c r="GLF2417" s="53"/>
      <c r="GLG2417" s="53"/>
      <c r="GLH2417" s="53"/>
      <c r="GLI2417" s="53"/>
      <c r="GLJ2417" s="53"/>
      <c r="GLK2417" s="53"/>
      <c r="GLL2417" s="53"/>
      <c r="GLM2417" s="53"/>
      <c r="GLN2417" s="53"/>
      <c r="GLO2417" s="53"/>
      <c r="GLP2417" s="53"/>
      <c r="GLQ2417" s="53"/>
      <c r="GLR2417" s="53"/>
      <c r="GLS2417" s="53"/>
      <c r="GLT2417" s="53"/>
      <c r="GLU2417" s="53"/>
      <c r="GLV2417" s="53"/>
      <c r="GLW2417" s="53"/>
      <c r="GLX2417" s="53"/>
      <c r="GLY2417" s="53"/>
      <c r="GLZ2417" s="53"/>
      <c r="GMA2417" s="53"/>
      <c r="GMB2417" s="53"/>
      <c r="GMC2417" s="53"/>
      <c r="GMD2417" s="53"/>
      <c r="GME2417" s="53"/>
      <c r="GMF2417" s="53"/>
      <c r="GMG2417" s="53"/>
      <c r="GMH2417" s="53"/>
      <c r="GMI2417" s="53"/>
      <c r="GMJ2417" s="53"/>
      <c r="GMK2417" s="53"/>
      <c r="GML2417" s="53"/>
      <c r="GMM2417" s="53"/>
      <c r="GMN2417" s="53"/>
      <c r="GMO2417" s="53"/>
      <c r="GMP2417" s="53"/>
      <c r="GMQ2417" s="53"/>
      <c r="GMR2417" s="53"/>
      <c r="GMS2417" s="53"/>
      <c r="GMT2417" s="53"/>
      <c r="GMU2417" s="53"/>
      <c r="GMV2417" s="53"/>
      <c r="GMW2417" s="53"/>
      <c r="GMX2417" s="53"/>
      <c r="GMY2417" s="53"/>
      <c r="GMZ2417" s="53"/>
      <c r="GNA2417" s="53"/>
      <c r="GNB2417" s="53"/>
      <c r="GNC2417" s="53"/>
      <c r="GND2417" s="53"/>
      <c r="GNE2417" s="53"/>
      <c r="GNF2417" s="53"/>
      <c r="GNG2417" s="53"/>
      <c r="GNH2417" s="53"/>
      <c r="GNI2417" s="53"/>
      <c r="GNJ2417" s="53"/>
      <c r="GNK2417" s="53"/>
      <c r="GNL2417" s="53"/>
      <c r="GNM2417" s="53"/>
      <c r="GNN2417" s="53"/>
      <c r="GNO2417" s="53"/>
      <c r="GNP2417" s="53"/>
      <c r="GNQ2417" s="53"/>
      <c r="GNR2417" s="53"/>
      <c r="GNS2417" s="53"/>
      <c r="GNT2417" s="53"/>
      <c r="GNU2417" s="53"/>
      <c r="GNV2417" s="53"/>
      <c r="GNW2417" s="53"/>
      <c r="GNX2417" s="53"/>
      <c r="GNY2417" s="53"/>
      <c r="GNZ2417" s="53"/>
      <c r="GOA2417" s="53"/>
      <c r="GOB2417" s="53"/>
      <c r="GOC2417" s="53"/>
      <c r="GOD2417" s="53"/>
      <c r="GOE2417" s="53"/>
      <c r="GOF2417" s="53"/>
      <c r="GOG2417" s="53"/>
      <c r="GOH2417" s="53"/>
      <c r="GOI2417" s="53"/>
      <c r="GOJ2417" s="53"/>
      <c r="GOK2417" s="53"/>
      <c r="GOL2417" s="53"/>
      <c r="GOM2417" s="53"/>
      <c r="GON2417" s="53"/>
      <c r="GOO2417" s="53"/>
      <c r="GOP2417" s="53"/>
      <c r="GOQ2417" s="53"/>
      <c r="GOR2417" s="53"/>
      <c r="GOS2417" s="53"/>
      <c r="GOT2417" s="53"/>
      <c r="GOU2417" s="53"/>
      <c r="GOV2417" s="53"/>
      <c r="GOW2417" s="53"/>
      <c r="GOX2417" s="53"/>
      <c r="GOY2417" s="53"/>
      <c r="GOZ2417" s="53"/>
      <c r="GPA2417" s="53"/>
      <c r="GPB2417" s="53"/>
      <c r="GPC2417" s="53"/>
      <c r="GPD2417" s="53"/>
      <c r="GPE2417" s="53"/>
      <c r="GPF2417" s="53"/>
      <c r="GPG2417" s="53"/>
      <c r="GPH2417" s="53"/>
      <c r="GPI2417" s="53"/>
      <c r="GPJ2417" s="53"/>
      <c r="GPK2417" s="53"/>
      <c r="GPL2417" s="53"/>
      <c r="GPM2417" s="53"/>
      <c r="GPN2417" s="53"/>
      <c r="GPO2417" s="53"/>
      <c r="GPP2417" s="53"/>
      <c r="GPQ2417" s="53"/>
      <c r="GPR2417" s="53"/>
      <c r="GPS2417" s="53"/>
      <c r="GPT2417" s="53"/>
      <c r="GPU2417" s="53"/>
      <c r="GPV2417" s="53"/>
      <c r="GPW2417" s="53"/>
      <c r="GPX2417" s="53"/>
      <c r="GPY2417" s="53"/>
      <c r="GPZ2417" s="53"/>
      <c r="GQA2417" s="53"/>
      <c r="GQB2417" s="53"/>
      <c r="GQC2417" s="53"/>
      <c r="GQD2417" s="53"/>
      <c r="GQE2417" s="53"/>
      <c r="GQF2417" s="53"/>
      <c r="GQG2417" s="53"/>
      <c r="GQH2417" s="53"/>
      <c r="GQI2417" s="53"/>
      <c r="GQJ2417" s="53"/>
      <c r="GQK2417" s="53"/>
      <c r="GQL2417" s="53"/>
      <c r="GQM2417" s="53"/>
      <c r="GQN2417" s="53"/>
      <c r="GQO2417" s="53"/>
      <c r="GQP2417" s="53"/>
      <c r="GQQ2417" s="53"/>
      <c r="GQR2417" s="53"/>
      <c r="GQS2417" s="53"/>
      <c r="GQT2417" s="53"/>
      <c r="GQU2417" s="53"/>
      <c r="GQV2417" s="53"/>
      <c r="GQW2417" s="53"/>
      <c r="GQX2417" s="53"/>
      <c r="GQY2417" s="53"/>
      <c r="GQZ2417" s="53"/>
      <c r="GRA2417" s="53"/>
      <c r="GRB2417" s="53"/>
      <c r="GRC2417" s="53"/>
      <c r="GRD2417" s="53"/>
      <c r="GRE2417" s="53"/>
      <c r="GRF2417" s="53"/>
      <c r="GRG2417" s="53"/>
      <c r="GRH2417" s="53"/>
      <c r="GRI2417" s="53"/>
      <c r="GRJ2417" s="53"/>
      <c r="GRK2417" s="53"/>
      <c r="GRL2417" s="53"/>
      <c r="GRM2417" s="53"/>
      <c r="GRN2417" s="53"/>
      <c r="GRO2417" s="53"/>
      <c r="GRP2417" s="53"/>
      <c r="GRQ2417" s="53"/>
      <c r="GRR2417" s="53"/>
      <c r="GRS2417" s="53"/>
      <c r="GRT2417" s="53"/>
      <c r="GRU2417" s="53"/>
      <c r="GRV2417" s="53"/>
      <c r="GRW2417" s="53"/>
      <c r="GRX2417" s="53"/>
      <c r="GRY2417" s="53"/>
      <c r="GRZ2417" s="53"/>
      <c r="GSA2417" s="53"/>
      <c r="GSB2417" s="53"/>
      <c r="GSC2417" s="53"/>
      <c r="GSD2417" s="53"/>
      <c r="GSE2417" s="53"/>
      <c r="GSF2417" s="53"/>
      <c r="GSG2417" s="53"/>
      <c r="GSH2417" s="53"/>
      <c r="GSI2417" s="53"/>
      <c r="GSJ2417" s="53"/>
      <c r="GSK2417" s="53"/>
      <c r="GSL2417" s="53"/>
      <c r="GSM2417" s="53"/>
      <c r="GSN2417" s="53"/>
      <c r="GSO2417" s="53"/>
      <c r="GSP2417" s="53"/>
      <c r="GSQ2417" s="53"/>
      <c r="GSR2417" s="53"/>
      <c r="GSS2417" s="53"/>
      <c r="GST2417" s="53"/>
      <c r="GSU2417" s="53"/>
      <c r="GSV2417" s="53"/>
      <c r="GSW2417" s="53"/>
      <c r="GSX2417" s="53"/>
      <c r="GSY2417" s="53"/>
      <c r="GSZ2417" s="53"/>
      <c r="GTA2417" s="53"/>
      <c r="GTB2417" s="53"/>
      <c r="GTC2417" s="53"/>
      <c r="GTD2417" s="53"/>
      <c r="GTE2417" s="53"/>
      <c r="GTF2417" s="53"/>
      <c r="GTG2417" s="53"/>
      <c r="GTH2417" s="53"/>
      <c r="GTI2417" s="53"/>
      <c r="GTJ2417" s="53"/>
      <c r="GTK2417" s="53"/>
      <c r="GTL2417" s="53"/>
      <c r="GTM2417" s="53"/>
      <c r="GTN2417" s="53"/>
      <c r="GTO2417" s="53"/>
      <c r="GTP2417" s="53"/>
      <c r="GTQ2417" s="53"/>
      <c r="GTR2417" s="53"/>
      <c r="GTS2417" s="53"/>
      <c r="GTT2417" s="53"/>
      <c r="GTU2417" s="53"/>
      <c r="GTV2417" s="53"/>
      <c r="GTW2417" s="53"/>
      <c r="GTX2417" s="53"/>
      <c r="GTY2417" s="53"/>
      <c r="GTZ2417" s="53"/>
      <c r="GUA2417" s="53"/>
      <c r="GUB2417" s="53"/>
      <c r="GUC2417" s="53"/>
      <c r="GUD2417" s="53"/>
      <c r="GUE2417" s="53"/>
      <c r="GUF2417" s="53"/>
      <c r="GUG2417" s="53"/>
      <c r="GUH2417" s="53"/>
      <c r="GUI2417" s="53"/>
      <c r="GUJ2417" s="53"/>
      <c r="GUK2417" s="53"/>
      <c r="GUL2417" s="53"/>
      <c r="GUM2417" s="53"/>
      <c r="GUN2417" s="53"/>
      <c r="GUO2417" s="53"/>
      <c r="GUP2417" s="53"/>
      <c r="GUQ2417" s="53"/>
      <c r="GUR2417" s="53"/>
      <c r="GUS2417" s="53"/>
      <c r="GUT2417" s="53"/>
      <c r="GUU2417" s="53"/>
      <c r="GUV2417" s="53"/>
      <c r="GUW2417" s="53"/>
      <c r="GUX2417" s="53"/>
      <c r="GUY2417" s="53"/>
      <c r="GUZ2417" s="53"/>
      <c r="GVA2417" s="53"/>
      <c r="GVB2417" s="53"/>
      <c r="GVC2417" s="53"/>
      <c r="GVD2417" s="53"/>
      <c r="GVE2417" s="53"/>
      <c r="GVF2417" s="53"/>
      <c r="GVG2417" s="53"/>
      <c r="GVH2417" s="53"/>
      <c r="GVI2417" s="53"/>
      <c r="GVJ2417" s="53"/>
      <c r="GVK2417" s="53"/>
      <c r="GVL2417" s="53"/>
      <c r="GVM2417" s="53"/>
      <c r="GVN2417" s="53"/>
      <c r="GVO2417" s="53"/>
      <c r="GVP2417" s="53"/>
      <c r="GVQ2417" s="53"/>
      <c r="GVR2417" s="53"/>
      <c r="GVS2417" s="53"/>
      <c r="GVT2417" s="53"/>
      <c r="GVU2417" s="53"/>
      <c r="GVV2417" s="53"/>
      <c r="GVW2417" s="53"/>
      <c r="GVX2417" s="53"/>
      <c r="GVY2417" s="53"/>
      <c r="GVZ2417" s="53"/>
      <c r="GWA2417" s="53"/>
      <c r="GWB2417" s="53"/>
      <c r="GWC2417" s="53"/>
      <c r="GWD2417" s="53"/>
      <c r="GWE2417" s="53"/>
      <c r="GWF2417" s="53"/>
      <c r="GWG2417" s="53"/>
      <c r="GWH2417" s="53"/>
      <c r="GWI2417" s="53"/>
      <c r="GWJ2417" s="53"/>
      <c r="GWK2417" s="53"/>
      <c r="GWL2417" s="53"/>
      <c r="GWM2417" s="53"/>
      <c r="GWN2417" s="53"/>
      <c r="GWO2417" s="53"/>
      <c r="GWP2417" s="53"/>
      <c r="GWQ2417" s="53"/>
      <c r="GWR2417" s="53"/>
      <c r="GWS2417" s="53"/>
      <c r="GWT2417" s="53"/>
      <c r="GWU2417" s="53"/>
      <c r="GWV2417" s="53"/>
      <c r="GWW2417" s="53"/>
      <c r="GWX2417" s="53"/>
      <c r="GWY2417" s="53"/>
      <c r="GWZ2417" s="53"/>
      <c r="GXA2417" s="53"/>
      <c r="GXB2417" s="53"/>
      <c r="GXC2417" s="53"/>
      <c r="GXD2417" s="53"/>
      <c r="GXE2417" s="53"/>
      <c r="GXF2417" s="53"/>
      <c r="GXG2417" s="53"/>
      <c r="GXH2417" s="53"/>
      <c r="GXI2417" s="53"/>
      <c r="GXJ2417" s="53"/>
      <c r="GXK2417" s="53"/>
      <c r="GXL2417" s="53"/>
      <c r="GXM2417" s="53"/>
      <c r="GXN2417" s="53"/>
      <c r="GXO2417" s="53"/>
      <c r="GXP2417" s="53"/>
      <c r="GXQ2417" s="53"/>
      <c r="GXR2417" s="53"/>
      <c r="GXS2417" s="53"/>
      <c r="GXT2417" s="53"/>
      <c r="GXU2417" s="53"/>
      <c r="GXV2417" s="53"/>
      <c r="GXW2417" s="53"/>
      <c r="GXX2417" s="53"/>
      <c r="GXY2417" s="53"/>
      <c r="GXZ2417" s="53"/>
      <c r="GYA2417" s="53"/>
      <c r="GYB2417" s="53"/>
      <c r="GYC2417" s="53"/>
      <c r="GYD2417" s="53"/>
      <c r="GYE2417" s="53"/>
      <c r="GYF2417" s="53"/>
      <c r="GYG2417" s="53"/>
      <c r="GYH2417" s="53"/>
      <c r="GYI2417" s="53"/>
      <c r="GYJ2417" s="53"/>
      <c r="GYK2417" s="53"/>
      <c r="GYL2417" s="53"/>
      <c r="GYM2417" s="53"/>
      <c r="GYN2417" s="53"/>
      <c r="GYO2417" s="53"/>
      <c r="GYP2417" s="53"/>
      <c r="GYQ2417" s="53"/>
      <c r="GYR2417" s="53"/>
      <c r="GYS2417" s="53"/>
      <c r="GYT2417" s="53"/>
      <c r="GYU2417" s="53"/>
      <c r="GYV2417" s="53"/>
      <c r="GYW2417" s="53"/>
      <c r="GYX2417" s="53"/>
      <c r="GYY2417" s="53"/>
      <c r="GYZ2417" s="53"/>
      <c r="GZA2417" s="53"/>
      <c r="GZB2417" s="53"/>
      <c r="GZC2417" s="53"/>
      <c r="GZD2417" s="53"/>
      <c r="GZE2417" s="53"/>
      <c r="GZF2417" s="53"/>
      <c r="GZG2417" s="53"/>
      <c r="GZH2417" s="53"/>
      <c r="GZI2417" s="53"/>
      <c r="GZJ2417" s="53"/>
      <c r="GZK2417" s="53"/>
      <c r="GZL2417" s="53"/>
      <c r="GZM2417" s="53"/>
      <c r="GZN2417" s="53"/>
      <c r="GZO2417" s="53"/>
      <c r="GZP2417" s="53"/>
      <c r="GZQ2417" s="53"/>
      <c r="GZR2417" s="53"/>
      <c r="GZS2417" s="53"/>
      <c r="GZT2417" s="53"/>
      <c r="GZU2417" s="53"/>
      <c r="GZV2417" s="53"/>
      <c r="GZW2417" s="53"/>
      <c r="GZX2417" s="53"/>
      <c r="GZY2417" s="53"/>
      <c r="GZZ2417" s="53"/>
      <c r="HAA2417" s="53"/>
      <c r="HAB2417" s="53"/>
      <c r="HAC2417" s="53"/>
      <c r="HAD2417" s="53"/>
      <c r="HAE2417" s="53"/>
      <c r="HAF2417" s="53"/>
      <c r="HAG2417" s="53"/>
      <c r="HAH2417" s="53"/>
      <c r="HAI2417" s="53"/>
      <c r="HAJ2417" s="53"/>
      <c r="HAK2417" s="53"/>
      <c r="HAL2417" s="53"/>
      <c r="HAM2417" s="53"/>
      <c r="HAN2417" s="53"/>
      <c r="HAO2417" s="53"/>
      <c r="HAP2417" s="53"/>
      <c r="HAQ2417" s="53"/>
      <c r="HAR2417" s="53"/>
      <c r="HAS2417" s="53"/>
      <c r="HAT2417" s="53"/>
      <c r="HAU2417" s="53"/>
      <c r="HAV2417" s="53"/>
      <c r="HAW2417" s="53"/>
      <c r="HAX2417" s="53"/>
      <c r="HAY2417" s="53"/>
      <c r="HAZ2417" s="53"/>
      <c r="HBA2417" s="53"/>
      <c r="HBB2417" s="53"/>
      <c r="HBC2417" s="53"/>
      <c r="HBD2417" s="53"/>
      <c r="HBE2417" s="53"/>
      <c r="HBF2417" s="53"/>
      <c r="HBG2417" s="53"/>
      <c r="HBH2417" s="53"/>
      <c r="HBI2417" s="53"/>
      <c r="HBJ2417" s="53"/>
      <c r="HBK2417" s="53"/>
      <c r="HBL2417" s="53"/>
      <c r="HBM2417" s="53"/>
      <c r="HBN2417" s="53"/>
      <c r="HBO2417" s="53"/>
      <c r="HBP2417" s="53"/>
      <c r="HBQ2417" s="53"/>
      <c r="HBR2417" s="53"/>
      <c r="HBS2417" s="53"/>
      <c r="HBT2417" s="53"/>
      <c r="HBU2417" s="53"/>
      <c r="HBV2417" s="53"/>
      <c r="HBW2417" s="53"/>
      <c r="HBX2417" s="53"/>
      <c r="HBY2417" s="53"/>
      <c r="HBZ2417" s="53"/>
      <c r="HCA2417" s="53"/>
      <c r="HCB2417" s="53"/>
      <c r="HCC2417" s="53"/>
      <c r="HCD2417" s="53"/>
      <c r="HCE2417" s="53"/>
      <c r="HCF2417" s="53"/>
      <c r="HCG2417" s="53"/>
      <c r="HCH2417" s="53"/>
      <c r="HCI2417" s="53"/>
      <c r="HCJ2417" s="53"/>
      <c r="HCK2417" s="53"/>
      <c r="HCL2417" s="53"/>
      <c r="HCM2417" s="53"/>
      <c r="HCN2417" s="53"/>
      <c r="HCO2417" s="53"/>
      <c r="HCP2417" s="53"/>
      <c r="HCQ2417" s="53"/>
      <c r="HCR2417" s="53"/>
      <c r="HCS2417" s="53"/>
      <c r="HCT2417" s="53"/>
      <c r="HCU2417" s="53"/>
      <c r="HCV2417" s="53"/>
      <c r="HCW2417" s="53"/>
      <c r="HCX2417" s="53"/>
      <c r="HCY2417" s="53"/>
      <c r="HCZ2417" s="53"/>
      <c r="HDA2417" s="53"/>
      <c r="HDB2417" s="53"/>
      <c r="HDC2417" s="53"/>
      <c r="HDD2417" s="53"/>
      <c r="HDE2417" s="53"/>
      <c r="HDF2417" s="53"/>
      <c r="HDG2417" s="53"/>
      <c r="HDH2417" s="53"/>
      <c r="HDI2417" s="53"/>
      <c r="HDJ2417" s="53"/>
      <c r="HDK2417" s="53"/>
      <c r="HDL2417" s="53"/>
      <c r="HDM2417" s="53"/>
      <c r="HDN2417" s="53"/>
      <c r="HDO2417" s="53"/>
      <c r="HDP2417" s="53"/>
      <c r="HDQ2417" s="53"/>
      <c r="HDR2417" s="53"/>
      <c r="HDS2417" s="53"/>
      <c r="HDT2417" s="53"/>
      <c r="HDU2417" s="53"/>
      <c r="HDV2417" s="53"/>
      <c r="HDW2417" s="53"/>
      <c r="HDX2417" s="53"/>
      <c r="HDY2417" s="53"/>
      <c r="HDZ2417" s="53"/>
      <c r="HEA2417" s="53"/>
      <c r="HEB2417" s="53"/>
      <c r="HEC2417" s="53"/>
      <c r="HED2417" s="53"/>
      <c r="HEE2417" s="53"/>
      <c r="HEF2417" s="53"/>
      <c r="HEG2417" s="53"/>
      <c r="HEH2417" s="53"/>
      <c r="HEI2417" s="53"/>
      <c r="HEJ2417" s="53"/>
      <c r="HEK2417" s="53"/>
      <c r="HEL2417" s="53"/>
      <c r="HEM2417" s="53"/>
      <c r="HEN2417" s="53"/>
      <c r="HEO2417" s="53"/>
      <c r="HEP2417" s="53"/>
      <c r="HEQ2417" s="53"/>
      <c r="HER2417" s="53"/>
      <c r="HES2417" s="53"/>
      <c r="HET2417" s="53"/>
      <c r="HEU2417" s="53"/>
      <c r="HEV2417" s="53"/>
      <c r="HEW2417" s="53"/>
      <c r="HEX2417" s="53"/>
      <c r="HEY2417" s="53"/>
      <c r="HEZ2417" s="53"/>
      <c r="HFA2417" s="53"/>
      <c r="HFB2417" s="53"/>
      <c r="HFC2417" s="53"/>
      <c r="HFD2417" s="53"/>
      <c r="HFE2417" s="53"/>
      <c r="HFF2417" s="53"/>
      <c r="HFG2417" s="53"/>
      <c r="HFH2417" s="53"/>
      <c r="HFI2417" s="53"/>
      <c r="HFJ2417" s="53"/>
      <c r="HFK2417" s="53"/>
      <c r="HFL2417" s="53"/>
      <c r="HFM2417" s="53"/>
      <c r="HFN2417" s="53"/>
      <c r="HFO2417" s="53"/>
      <c r="HFP2417" s="53"/>
      <c r="HFQ2417" s="53"/>
      <c r="HFR2417" s="53"/>
      <c r="HFS2417" s="53"/>
      <c r="HFT2417" s="53"/>
      <c r="HFU2417" s="53"/>
      <c r="HFV2417" s="53"/>
      <c r="HFW2417" s="53"/>
      <c r="HFX2417" s="53"/>
      <c r="HFY2417" s="53"/>
      <c r="HFZ2417" s="53"/>
      <c r="HGA2417" s="53"/>
      <c r="HGB2417" s="53"/>
      <c r="HGC2417" s="53"/>
      <c r="HGD2417" s="53"/>
      <c r="HGE2417" s="53"/>
      <c r="HGF2417" s="53"/>
      <c r="HGG2417" s="53"/>
      <c r="HGH2417" s="53"/>
      <c r="HGI2417" s="53"/>
      <c r="HGJ2417" s="53"/>
      <c r="HGK2417" s="53"/>
      <c r="HGL2417" s="53"/>
      <c r="HGM2417" s="53"/>
      <c r="HGN2417" s="53"/>
      <c r="HGO2417" s="53"/>
      <c r="HGP2417" s="53"/>
      <c r="HGQ2417" s="53"/>
      <c r="HGR2417" s="53"/>
      <c r="HGS2417" s="53"/>
      <c r="HGT2417" s="53"/>
      <c r="HGU2417" s="53"/>
      <c r="HGV2417" s="53"/>
      <c r="HGW2417" s="53"/>
      <c r="HGX2417" s="53"/>
      <c r="HGY2417" s="53"/>
      <c r="HGZ2417" s="53"/>
      <c r="HHA2417" s="53"/>
      <c r="HHB2417" s="53"/>
      <c r="HHC2417" s="53"/>
      <c r="HHD2417" s="53"/>
      <c r="HHE2417" s="53"/>
      <c r="HHF2417" s="53"/>
      <c r="HHG2417" s="53"/>
      <c r="HHH2417" s="53"/>
      <c r="HHI2417" s="53"/>
      <c r="HHJ2417" s="53"/>
      <c r="HHK2417" s="53"/>
      <c r="HHL2417" s="53"/>
      <c r="HHM2417" s="53"/>
      <c r="HHN2417" s="53"/>
      <c r="HHO2417" s="53"/>
      <c r="HHP2417" s="53"/>
      <c r="HHQ2417" s="53"/>
      <c r="HHR2417" s="53"/>
      <c r="HHS2417" s="53"/>
      <c r="HHT2417" s="53"/>
      <c r="HHU2417" s="53"/>
      <c r="HHV2417" s="53"/>
      <c r="HHW2417" s="53"/>
      <c r="HHX2417" s="53"/>
      <c r="HHY2417" s="53"/>
      <c r="HHZ2417" s="53"/>
      <c r="HIA2417" s="53"/>
      <c r="HIB2417" s="53"/>
      <c r="HIC2417" s="53"/>
      <c r="HID2417" s="53"/>
      <c r="HIE2417" s="53"/>
      <c r="HIF2417" s="53"/>
      <c r="HIG2417" s="53"/>
      <c r="HIH2417" s="53"/>
      <c r="HII2417" s="53"/>
      <c r="HIJ2417" s="53"/>
      <c r="HIK2417" s="53"/>
      <c r="HIL2417" s="53"/>
      <c r="HIM2417" s="53"/>
      <c r="HIN2417" s="53"/>
      <c r="HIO2417" s="53"/>
      <c r="HIP2417" s="53"/>
      <c r="HIQ2417" s="53"/>
      <c r="HIR2417" s="53"/>
      <c r="HIS2417" s="53"/>
      <c r="HIT2417" s="53"/>
      <c r="HIU2417" s="53"/>
      <c r="HIV2417" s="53"/>
      <c r="HIW2417" s="53"/>
      <c r="HIX2417" s="53"/>
      <c r="HIY2417" s="53"/>
      <c r="HIZ2417" s="53"/>
      <c r="HJA2417" s="53"/>
      <c r="HJB2417" s="53"/>
      <c r="HJC2417" s="53"/>
      <c r="HJD2417" s="53"/>
      <c r="HJE2417" s="53"/>
      <c r="HJF2417" s="53"/>
      <c r="HJG2417" s="53"/>
      <c r="HJH2417" s="53"/>
      <c r="HJI2417" s="53"/>
      <c r="HJJ2417" s="53"/>
      <c r="HJK2417" s="53"/>
      <c r="HJL2417" s="53"/>
      <c r="HJM2417" s="53"/>
      <c r="HJN2417" s="53"/>
      <c r="HJO2417" s="53"/>
      <c r="HJP2417" s="53"/>
      <c r="HJQ2417" s="53"/>
      <c r="HJR2417" s="53"/>
      <c r="HJS2417" s="53"/>
      <c r="HJT2417" s="53"/>
      <c r="HJU2417" s="53"/>
      <c r="HJV2417" s="53"/>
      <c r="HJW2417" s="53"/>
      <c r="HJX2417" s="53"/>
      <c r="HJY2417" s="53"/>
      <c r="HJZ2417" s="53"/>
      <c r="HKA2417" s="53"/>
      <c r="HKB2417" s="53"/>
      <c r="HKC2417" s="53"/>
      <c r="HKD2417" s="53"/>
      <c r="HKE2417" s="53"/>
      <c r="HKF2417" s="53"/>
      <c r="HKG2417" s="53"/>
      <c r="HKH2417" s="53"/>
      <c r="HKI2417" s="53"/>
      <c r="HKJ2417" s="53"/>
      <c r="HKK2417" s="53"/>
      <c r="HKL2417" s="53"/>
      <c r="HKM2417" s="53"/>
      <c r="HKN2417" s="53"/>
      <c r="HKO2417" s="53"/>
      <c r="HKP2417" s="53"/>
      <c r="HKQ2417" s="53"/>
      <c r="HKR2417" s="53"/>
      <c r="HKS2417" s="53"/>
      <c r="HKT2417" s="53"/>
      <c r="HKU2417" s="53"/>
      <c r="HKV2417" s="53"/>
      <c r="HKW2417" s="53"/>
      <c r="HKX2417" s="53"/>
      <c r="HKY2417" s="53"/>
      <c r="HKZ2417" s="53"/>
      <c r="HLA2417" s="53"/>
      <c r="HLB2417" s="53"/>
      <c r="HLC2417" s="53"/>
      <c r="HLD2417" s="53"/>
      <c r="HLE2417" s="53"/>
      <c r="HLF2417" s="53"/>
      <c r="HLG2417" s="53"/>
      <c r="HLH2417" s="53"/>
      <c r="HLI2417" s="53"/>
      <c r="HLJ2417" s="53"/>
      <c r="HLK2417" s="53"/>
      <c r="HLL2417" s="53"/>
      <c r="HLM2417" s="53"/>
      <c r="HLN2417" s="53"/>
      <c r="HLO2417" s="53"/>
      <c r="HLP2417" s="53"/>
      <c r="HLQ2417" s="53"/>
      <c r="HLR2417" s="53"/>
      <c r="HLS2417" s="53"/>
      <c r="HLT2417" s="53"/>
      <c r="HLU2417" s="53"/>
      <c r="HLV2417" s="53"/>
      <c r="HLW2417" s="53"/>
      <c r="HLX2417" s="53"/>
      <c r="HLY2417" s="53"/>
      <c r="HLZ2417" s="53"/>
      <c r="HMA2417" s="53"/>
      <c r="HMB2417" s="53"/>
      <c r="HMC2417" s="53"/>
      <c r="HMD2417" s="53"/>
      <c r="HME2417" s="53"/>
      <c r="HMF2417" s="53"/>
      <c r="HMG2417" s="53"/>
      <c r="HMH2417" s="53"/>
      <c r="HMI2417" s="53"/>
      <c r="HMJ2417" s="53"/>
      <c r="HMK2417" s="53"/>
      <c r="HML2417" s="53"/>
      <c r="HMM2417" s="53"/>
      <c r="HMN2417" s="53"/>
      <c r="HMO2417" s="53"/>
      <c r="HMP2417" s="53"/>
      <c r="HMQ2417" s="53"/>
      <c r="HMR2417" s="53"/>
      <c r="HMS2417" s="53"/>
      <c r="HMT2417" s="53"/>
      <c r="HMU2417" s="53"/>
      <c r="HMV2417" s="53"/>
      <c r="HMW2417" s="53"/>
      <c r="HMX2417" s="53"/>
      <c r="HMY2417" s="53"/>
      <c r="HMZ2417" s="53"/>
      <c r="HNA2417" s="53"/>
      <c r="HNB2417" s="53"/>
      <c r="HNC2417" s="53"/>
      <c r="HND2417" s="53"/>
      <c r="HNE2417" s="53"/>
      <c r="HNF2417" s="53"/>
      <c r="HNG2417" s="53"/>
      <c r="HNH2417" s="53"/>
      <c r="HNI2417" s="53"/>
      <c r="HNJ2417" s="53"/>
      <c r="HNK2417" s="53"/>
      <c r="HNL2417" s="53"/>
      <c r="HNM2417" s="53"/>
      <c r="HNN2417" s="53"/>
      <c r="HNO2417" s="53"/>
      <c r="HNP2417" s="53"/>
      <c r="HNQ2417" s="53"/>
      <c r="HNR2417" s="53"/>
      <c r="HNS2417" s="53"/>
      <c r="HNT2417" s="53"/>
      <c r="HNU2417" s="53"/>
      <c r="HNV2417" s="53"/>
      <c r="HNW2417" s="53"/>
      <c r="HNX2417" s="53"/>
      <c r="HNY2417" s="53"/>
      <c r="HNZ2417" s="53"/>
      <c r="HOA2417" s="53"/>
      <c r="HOB2417" s="53"/>
      <c r="HOC2417" s="53"/>
      <c r="HOD2417" s="53"/>
      <c r="HOE2417" s="53"/>
      <c r="HOF2417" s="53"/>
      <c r="HOG2417" s="53"/>
      <c r="HOH2417" s="53"/>
      <c r="HOI2417" s="53"/>
      <c r="HOJ2417" s="53"/>
      <c r="HOK2417" s="53"/>
      <c r="HOL2417" s="53"/>
      <c r="HOM2417" s="53"/>
      <c r="HON2417" s="53"/>
      <c r="HOO2417" s="53"/>
      <c r="HOP2417" s="53"/>
      <c r="HOQ2417" s="53"/>
      <c r="HOR2417" s="53"/>
      <c r="HOS2417" s="53"/>
      <c r="HOT2417" s="53"/>
      <c r="HOU2417" s="53"/>
      <c r="HOV2417" s="53"/>
      <c r="HOW2417" s="53"/>
      <c r="HOX2417" s="53"/>
      <c r="HOY2417" s="53"/>
      <c r="HOZ2417" s="53"/>
      <c r="HPA2417" s="53"/>
      <c r="HPB2417" s="53"/>
      <c r="HPC2417" s="53"/>
      <c r="HPD2417" s="53"/>
      <c r="HPE2417" s="53"/>
      <c r="HPF2417" s="53"/>
      <c r="HPG2417" s="53"/>
      <c r="HPH2417" s="53"/>
      <c r="HPI2417" s="53"/>
      <c r="HPJ2417" s="53"/>
      <c r="HPK2417" s="53"/>
      <c r="HPL2417" s="53"/>
      <c r="HPM2417" s="53"/>
      <c r="HPN2417" s="53"/>
      <c r="HPO2417" s="53"/>
      <c r="HPP2417" s="53"/>
      <c r="HPQ2417" s="53"/>
      <c r="HPR2417" s="53"/>
      <c r="HPS2417" s="53"/>
      <c r="HPT2417" s="53"/>
      <c r="HPU2417" s="53"/>
      <c r="HPV2417" s="53"/>
      <c r="HPW2417" s="53"/>
      <c r="HPX2417" s="53"/>
      <c r="HPY2417" s="53"/>
      <c r="HPZ2417" s="53"/>
      <c r="HQA2417" s="53"/>
      <c r="HQB2417" s="53"/>
      <c r="HQC2417" s="53"/>
      <c r="HQD2417" s="53"/>
      <c r="HQE2417" s="53"/>
      <c r="HQF2417" s="53"/>
      <c r="HQG2417" s="53"/>
      <c r="HQH2417" s="53"/>
      <c r="HQI2417" s="53"/>
      <c r="HQJ2417" s="53"/>
      <c r="HQK2417" s="53"/>
      <c r="HQL2417" s="53"/>
      <c r="HQM2417" s="53"/>
      <c r="HQN2417" s="53"/>
      <c r="HQO2417" s="53"/>
      <c r="HQP2417" s="53"/>
      <c r="HQQ2417" s="53"/>
      <c r="HQR2417" s="53"/>
      <c r="HQS2417" s="53"/>
      <c r="HQT2417" s="53"/>
      <c r="HQU2417" s="53"/>
      <c r="HQV2417" s="53"/>
      <c r="HQW2417" s="53"/>
      <c r="HQX2417" s="53"/>
      <c r="HQY2417" s="53"/>
      <c r="HQZ2417" s="53"/>
      <c r="HRA2417" s="53"/>
      <c r="HRB2417" s="53"/>
      <c r="HRC2417" s="53"/>
      <c r="HRD2417" s="53"/>
      <c r="HRE2417" s="53"/>
      <c r="HRF2417" s="53"/>
      <c r="HRG2417" s="53"/>
      <c r="HRH2417" s="53"/>
      <c r="HRI2417" s="53"/>
      <c r="HRJ2417" s="53"/>
      <c r="HRK2417" s="53"/>
      <c r="HRL2417" s="53"/>
      <c r="HRM2417" s="53"/>
      <c r="HRN2417" s="53"/>
      <c r="HRO2417" s="53"/>
      <c r="HRP2417" s="53"/>
      <c r="HRQ2417" s="53"/>
      <c r="HRR2417" s="53"/>
      <c r="HRS2417" s="53"/>
      <c r="HRT2417" s="53"/>
      <c r="HRU2417" s="53"/>
      <c r="HRV2417" s="53"/>
      <c r="HRW2417" s="53"/>
      <c r="HRX2417" s="53"/>
      <c r="HRY2417" s="53"/>
      <c r="HRZ2417" s="53"/>
      <c r="HSA2417" s="53"/>
      <c r="HSB2417" s="53"/>
      <c r="HSC2417" s="53"/>
      <c r="HSD2417" s="53"/>
      <c r="HSE2417" s="53"/>
      <c r="HSF2417" s="53"/>
      <c r="HSG2417" s="53"/>
      <c r="HSH2417" s="53"/>
      <c r="HSI2417" s="53"/>
      <c r="HSJ2417" s="53"/>
      <c r="HSK2417" s="53"/>
      <c r="HSL2417" s="53"/>
      <c r="HSM2417" s="53"/>
      <c r="HSN2417" s="53"/>
      <c r="HSO2417" s="53"/>
      <c r="HSP2417" s="53"/>
      <c r="HSQ2417" s="53"/>
      <c r="HSR2417" s="53"/>
      <c r="HSS2417" s="53"/>
      <c r="HST2417" s="53"/>
      <c r="HSU2417" s="53"/>
      <c r="HSV2417" s="53"/>
      <c r="HSW2417" s="53"/>
      <c r="HSX2417" s="53"/>
      <c r="HSY2417" s="53"/>
      <c r="HSZ2417" s="53"/>
      <c r="HTA2417" s="53"/>
      <c r="HTB2417" s="53"/>
      <c r="HTC2417" s="53"/>
      <c r="HTD2417" s="53"/>
      <c r="HTE2417" s="53"/>
      <c r="HTF2417" s="53"/>
      <c r="HTG2417" s="53"/>
      <c r="HTH2417" s="53"/>
      <c r="HTI2417" s="53"/>
      <c r="HTJ2417" s="53"/>
      <c r="HTK2417" s="53"/>
      <c r="HTL2417" s="53"/>
      <c r="HTM2417" s="53"/>
      <c r="HTN2417" s="53"/>
      <c r="HTO2417" s="53"/>
      <c r="HTP2417" s="53"/>
      <c r="HTQ2417" s="53"/>
      <c r="HTR2417" s="53"/>
      <c r="HTS2417" s="53"/>
      <c r="HTT2417" s="53"/>
      <c r="HTU2417" s="53"/>
      <c r="HTV2417" s="53"/>
      <c r="HTW2417" s="53"/>
      <c r="HTX2417" s="53"/>
      <c r="HTY2417" s="53"/>
      <c r="HTZ2417" s="53"/>
      <c r="HUA2417" s="53"/>
      <c r="HUB2417" s="53"/>
      <c r="HUC2417" s="53"/>
      <c r="HUD2417" s="53"/>
      <c r="HUE2417" s="53"/>
      <c r="HUF2417" s="53"/>
      <c r="HUG2417" s="53"/>
      <c r="HUH2417" s="53"/>
      <c r="HUI2417" s="53"/>
      <c r="HUJ2417" s="53"/>
      <c r="HUK2417" s="53"/>
      <c r="HUL2417" s="53"/>
      <c r="HUM2417" s="53"/>
      <c r="HUN2417" s="53"/>
      <c r="HUO2417" s="53"/>
      <c r="HUP2417" s="53"/>
      <c r="HUQ2417" s="53"/>
      <c r="HUR2417" s="53"/>
      <c r="HUS2417" s="53"/>
      <c r="HUT2417" s="53"/>
      <c r="HUU2417" s="53"/>
      <c r="HUV2417" s="53"/>
      <c r="HUW2417" s="53"/>
      <c r="HUX2417" s="53"/>
      <c r="HUY2417" s="53"/>
      <c r="HUZ2417" s="53"/>
      <c r="HVA2417" s="53"/>
      <c r="HVB2417" s="53"/>
      <c r="HVC2417" s="53"/>
      <c r="HVD2417" s="53"/>
      <c r="HVE2417" s="53"/>
      <c r="HVF2417" s="53"/>
      <c r="HVG2417" s="53"/>
      <c r="HVH2417" s="53"/>
      <c r="HVI2417" s="53"/>
      <c r="HVJ2417" s="53"/>
      <c r="HVK2417" s="53"/>
      <c r="HVL2417" s="53"/>
      <c r="HVM2417" s="53"/>
      <c r="HVN2417" s="53"/>
      <c r="HVO2417" s="53"/>
      <c r="HVP2417" s="53"/>
      <c r="HVQ2417" s="53"/>
      <c r="HVR2417" s="53"/>
      <c r="HVS2417" s="53"/>
      <c r="HVT2417" s="53"/>
      <c r="HVU2417" s="53"/>
      <c r="HVV2417" s="53"/>
      <c r="HVW2417" s="53"/>
      <c r="HVX2417" s="53"/>
      <c r="HVY2417" s="53"/>
      <c r="HVZ2417" s="53"/>
      <c r="HWA2417" s="53"/>
      <c r="HWB2417" s="53"/>
      <c r="HWC2417" s="53"/>
      <c r="HWD2417" s="53"/>
      <c r="HWE2417" s="53"/>
      <c r="HWF2417" s="53"/>
      <c r="HWG2417" s="53"/>
      <c r="HWH2417" s="53"/>
      <c r="HWI2417" s="53"/>
      <c r="HWJ2417" s="53"/>
      <c r="HWK2417" s="53"/>
      <c r="HWL2417" s="53"/>
      <c r="HWM2417" s="53"/>
      <c r="HWN2417" s="53"/>
      <c r="HWO2417" s="53"/>
      <c r="HWP2417" s="53"/>
      <c r="HWQ2417" s="53"/>
      <c r="HWR2417" s="53"/>
      <c r="HWS2417" s="53"/>
      <c r="HWT2417" s="53"/>
      <c r="HWU2417" s="53"/>
      <c r="HWV2417" s="53"/>
      <c r="HWW2417" s="53"/>
      <c r="HWX2417" s="53"/>
      <c r="HWY2417" s="53"/>
      <c r="HWZ2417" s="53"/>
      <c r="HXA2417" s="53"/>
      <c r="HXB2417" s="53"/>
      <c r="HXC2417" s="53"/>
      <c r="HXD2417" s="53"/>
      <c r="HXE2417" s="53"/>
      <c r="HXF2417" s="53"/>
      <c r="HXG2417" s="53"/>
      <c r="HXH2417" s="53"/>
      <c r="HXI2417" s="53"/>
      <c r="HXJ2417" s="53"/>
      <c r="HXK2417" s="53"/>
      <c r="HXL2417" s="53"/>
      <c r="HXM2417" s="53"/>
      <c r="HXN2417" s="53"/>
      <c r="HXO2417" s="53"/>
      <c r="HXP2417" s="53"/>
      <c r="HXQ2417" s="53"/>
      <c r="HXR2417" s="53"/>
      <c r="HXS2417" s="53"/>
      <c r="HXT2417" s="53"/>
      <c r="HXU2417" s="53"/>
      <c r="HXV2417" s="53"/>
      <c r="HXW2417" s="53"/>
      <c r="HXX2417" s="53"/>
      <c r="HXY2417" s="53"/>
      <c r="HXZ2417" s="53"/>
      <c r="HYA2417" s="53"/>
      <c r="HYB2417" s="53"/>
      <c r="HYC2417" s="53"/>
      <c r="HYD2417" s="53"/>
      <c r="HYE2417" s="53"/>
      <c r="HYF2417" s="53"/>
      <c r="HYG2417" s="53"/>
      <c r="HYH2417" s="53"/>
      <c r="HYI2417" s="53"/>
      <c r="HYJ2417" s="53"/>
      <c r="HYK2417" s="53"/>
      <c r="HYL2417" s="53"/>
      <c r="HYM2417" s="53"/>
      <c r="HYN2417" s="53"/>
      <c r="HYO2417" s="53"/>
      <c r="HYP2417" s="53"/>
      <c r="HYQ2417" s="53"/>
      <c r="HYR2417" s="53"/>
      <c r="HYS2417" s="53"/>
      <c r="HYT2417" s="53"/>
      <c r="HYU2417" s="53"/>
      <c r="HYV2417" s="53"/>
      <c r="HYW2417" s="53"/>
      <c r="HYX2417" s="53"/>
      <c r="HYY2417" s="53"/>
      <c r="HYZ2417" s="53"/>
      <c r="HZA2417" s="53"/>
      <c r="HZB2417" s="53"/>
      <c r="HZC2417" s="53"/>
      <c r="HZD2417" s="53"/>
      <c r="HZE2417" s="53"/>
      <c r="HZF2417" s="53"/>
      <c r="HZG2417" s="53"/>
      <c r="HZH2417" s="53"/>
      <c r="HZI2417" s="53"/>
      <c r="HZJ2417" s="53"/>
      <c r="HZK2417" s="53"/>
      <c r="HZL2417" s="53"/>
      <c r="HZM2417" s="53"/>
      <c r="HZN2417" s="53"/>
      <c r="HZO2417" s="53"/>
      <c r="HZP2417" s="53"/>
      <c r="HZQ2417" s="53"/>
      <c r="HZR2417" s="53"/>
      <c r="HZS2417" s="53"/>
      <c r="HZT2417" s="53"/>
      <c r="HZU2417" s="53"/>
      <c r="HZV2417" s="53"/>
      <c r="HZW2417" s="53"/>
      <c r="HZX2417" s="53"/>
      <c r="HZY2417" s="53"/>
      <c r="HZZ2417" s="53"/>
      <c r="IAA2417" s="53"/>
      <c r="IAB2417" s="53"/>
      <c r="IAC2417" s="53"/>
      <c r="IAD2417" s="53"/>
      <c r="IAE2417" s="53"/>
      <c r="IAF2417" s="53"/>
      <c r="IAG2417" s="53"/>
      <c r="IAH2417" s="53"/>
      <c r="IAI2417" s="53"/>
      <c r="IAJ2417" s="53"/>
      <c r="IAK2417" s="53"/>
      <c r="IAL2417" s="53"/>
      <c r="IAM2417" s="53"/>
      <c r="IAN2417" s="53"/>
      <c r="IAO2417" s="53"/>
      <c r="IAP2417" s="53"/>
      <c r="IAQ2417" s="53"/>
      <c r="IAR2417" s="53"/>
      <c r="IAS2417" s="53"/>
      <c r="IAT2417" s="53"/>
      <c r="IAU2417" s="53"/>
      <c r="IAV2417" s="53"/>
      <c r="IAW2417" s="53"/>
      <c r="IAX2417" s="53"/>
      <c r="IAY2417" s="53"/>
      <c r="IAZ2417" s="53"/>
      <c r="IBA2417" s="53"/>
      <c r="IBB2417" s="53"/>
      <c r="IBC2417" s="53"/>
      <c r="IBD2417" s="53"/>
      <c r="IBE2417" s="53"/>
      <c r="IBF2417" s="53"/>
      <c r="IBG2417" s="53"/>
      <c r="IBH2417" s="53"/>
      <c r="IBI2417" s="53"/>
      <c r="IBJ2417" s="53"/>
      <c r="IBK2417" s="53"/>
      <c r="IBL2417" s="53"/>
      <c r="IBM2417" s="53"/>
      <c r="IBN2417" s="53"/>
      <c r="IBO2417" s="53"/>
      <c r="IBP2417" s="53"/>
      <c r="IBQ2417" s="53"/>
      <c r="IBR2417" s="53"/>
      <c r="IBS2417" s="53"/>
      <c r="IBT2417" s="53"/>
      <c r="IBU2417" s="53"/>
      <c r="IBV2417" s="53"/>
      <c r="IBW2417" s="53"/>
      <c r="IBX2417" s="53"/>
      <c r="IBY2417" s="53"/>
      <c r="IBZ2417" s="53"/>
      <c r="ICA2417" s="53"/>
      <c r="ICB2417" s="53"/>
      <c r="ICC2417" s="53"/>
      <c r="ICD2417" s="53"/>
      <c r="ICE2417" s="53"/>
      <c r="ICF2417" s="53"/>
      <c r="ICG2417" s="53"/>
      <c r="ICH2417" s="53"/>
      <c r="ICI2417" s="53"/>
      <c r="ICJ2417" s="53"/>
      <c r="ICK2417" s="53"/>
      <c r="ICL2417" s="53"/>
      <c r="ICM2417" s="53"/>
      <c r="ICN2417" s="53"/>
      <c r="ICO2417" s="53"/>
      <c r="ICP2417" s="53"/>
      <c r="ICQ2417" s="53"/>
      <c r="ICR2417" s="53"/>
      <c r="ICS2417" s="53"/>
      <c r="ICT2417" s="53"/>
      <c r="ICU2417" s="53"/>
      <c r="ICV2417" s="53"/>
      <c r="ICW2417" s="53"/>
      <c r="ICX2417" s="53"/>
      <c r="ICY2417" s="53"/>
      <c r="ICZ2417" s="53"/>
      <c r="IDA2417" s="53"/>
      <c r="IDB2417" s="53"/>
      <c r="IDC2417" s="53"/>
      <c r="IDD2417" s="53"/>
      <c r="IDE2417" s="53"/>
      <c r="IDF2417" s="53"/>
      <c r="IDG2417" s="53"/>
      <c r="IDH2417" s="53"/>
      <c r="IDI2417" s="53"/>
      <c r="IDJ2417" s="53"/>
      <c r="IDK2417" s="53"/>
      <c r="IDL2417" s="53"/>
      <c r="IDM2417" s="53"/>
      <c r="IDN2417" s="53"/>
      <c r="IDO2417" s="53"/>
      <c r="IDP2417" s="53"/>
      <c r="IDQ2417" s="53"/>
      <c r="IDR2417" s="53"/>
      <c r="IDS2417" s="53"/>
      <c r="IDT2417" s="53"/>
      <c r="IDU2417" s="53"/>
      <c r="IDV2417" s="53"/>
      <c r="IDW2417" s="53"/>
      <c r="IDX2417" s="53"/>
      <c r="IDY2417" s="53"/>
      <c r="IDZ2417" s="53"/>
      <c r="IEA2417" s="53"/>
      <c r="IEB2417" s="53"/>
      <c r="IEC2417" s="53"/>
      <c r="IED2417" s="53"/>
      <c r="IEE2417" s="53"/>
      <c r="IEF2417" s="53"/>
      <c r="IEG2417" s="53"/>
      <c r="IEH2417" s="53"/>
      <c r="IEI2417" s="53"/>
      <c r="IEJ2417" s="53"/>
      <c r="IEK2417" s="53"/>
      <c r="IEL2417" s="53"/>
      <c r="IEM2417" s="53"/>
      <c r="IEN2417" s="53"/>
      <c r="IEO2417" s="53"/>
      <c r="IEP2417" s="53"/>
      <c r="IEQ2417" s="53"/>
      <c r="IER2417" s="53"/>
      <c r="IES2417" s="53"/>
      <c r="IET2417" s="53"/>
      <c r="IEU2417" s="53"/>
      <c r="IEV2417" s="53"/>
      <c r="IEW2417" s="53"/>
      <c r="IEX2417" s="53"/>
      <c r="IEY2417" s="53"/>
      <c r="IEZ2417" s="53"/>
      <c r="IFA2417" s="53"/>
      <c r="IFB2417" s="53"/>
      <c r="IFC2417" s="53"/>
      <c r="IFD2417" s="53"/>
      <c r="IFE2417" s="53"/>
      <c r="IFF2417" s="53"/>
      <c r="IFG2417" s="53"/>
      <c r="IFH2417" s="53"/>
      <c r="IFI2417" s="53"/>
      <c r="IFJ2417" s="53"/>
      <c r="IFK2417" s="53"/>
      <c r="IFL2417" s="53"/>
      <c r="IFM2417" s="53"/>
      <c r="IFN2417" s="53"/>
      <c r="IFO2417" s="53"/>
      <c r="IFP2417" s="53"/>
      <c r="IFQ2417" s="53"/>
      <c r="IFR2417" s="53"/>
      <c r="IFS2417" s="53"/>
      <c r="IFT2417" s="53"/>
      <c r="IFU2417" s="53"/>
      <c r="IFV2417" s="53"/>
      <c r="IFW2417" s="53"/>
      <c r="IFX2417" s="53"/>
      <c r="IFY2417" s="53"/>
      <c r="IFZ2417" s="53"/>
      <c r="IGA2417" s="53"/>
      <c r="IGB2417" s="53"/>
      <c r="IGC2417" s="53"/>
      <c r="IGD2417" s="53"/>
      <c r="IGE2417" s="53"/>
      <c r="IGF2417" s="53"/>
      <c r="IGG2417" s="53"/>
      <c r="IGH2417" s="53"/>
      <c r="IGI2417" s="53"/>
      <c r="IGJ2417" s="53"/>
      <c r="IGK2417" s="53"/>
      <c r="IGL2417" s="53"/>
      <c r="IGM2417" s="53"/>
      <c r="IGN2417" s="53"/>
      <c r="IGO2417" s="53"/>
      <c r="IGP2417" s="53"/>
      <c r="IGQ2417" s="53"/>
      <c r="IGR2417" s="53"/>
      <c r="IGS2417" s="53"/>
      <c r="IGT2417" s="53"/>
      <c r="IGU2417" s="53"/>
      <c r="IGV2417" s="53"/>
      <c r="IGW2417" s="53"/>
      <c r="IGX2417" s="53"/>
      <c r="IGY2417" s="53"/>
      <c r="IGZ2417" s="53"/>
      <c r="IHA2417" s="53"/>
      <c r="IHB2417" s="53"/>
      <c r="IHC2417" s="53"/>
      <c r="IHD2417" s="53"/>
      <c r="IHE2417" s="53"/>
      <c r="IHF2417" s="53"/>
      <c r="IHG2417" s="53"/>
      <c r="IHH2417" s="53"/>
      <c r="IHI2417" s="53"/>
      <c r="IHJ2417" s="53"/>
      <c r="IHK2417" s="53"/>
      <c r="IHL2417" s="53"/>
      <c r="IHM2417" s="53"/>
      <c r="IHN2417" s="53"/>
      <c r="IHO2417" s="53"/>
      <c r="IHP2417" s="53"/>
      <c r="IHQ2417" s="53"/>
      <c r="IHR2417" s="53"/>
      <c r="IHS2417" s="53"/>
      <c r="IHT2417" s="53"/>
      <c r="IHU2417" s="53"/>
      <c r="IHV2417" s="53"/>
      <c r="IHW2417" s="53"/>
      <c r="IHX2417" s="53"/>
      <c r="IHY2417" s="53"/>
      <c r="IHZ2417" s="53"/>
      <c r="IIA2417" s="53"/>
      <c r="IIB2417" s="53"/>
      <c r="IIC2417" s="53"/>
      <c r="IID2417" s="53"/>
      <c r="IIE2417" s="53"/>
      <c r="IIF2417" s="53"/>
      <c r="IIG2417" s="53"/>
      <c r="IIH2417" s="53"/>
      <c r="III2417" s="53"/>
      <c r="IIJ2417" s="53"/>
      <c r="IIK2417" s="53"/>
      <c r="IIL2417" s="53"/>
      <c r="IIM2417" s="53"/>
      <c r="IIN2417" s="53"/>
      <c r="IIO2417" s="53"/>
      <c r="IIP2417" s="53"/>
      <c r="IIQ2417" s="53"/>
      <c r="IIR2417" s="53"/>
      <c r="IIS2417" s="53"/>
      <c r="IIT2417" s="53"/>
      <c r="IIU2417" s="53"/>
      <c r="IIV2417" s="53"/>
      <c r="IIW2417" s="53"/>
      <c r="IIX2417" s="53"/>
      <c r="IIY2417" s="53"/>
      <c r="IIZ2417" s="53"/>
      <c r="IJA2417" s="53"/>
      <c r="IJB2417" s="53"/>
      <c r="IJC2417" s="53"/>
      <c r="IJD2417" s="53"/>
      <c r="IJE2417" s="53"/>
      <c r="IJF2417" s="53"/>
      <c r="IJG2417" s="53"/>
      <c r="IJH2417" s="53"/>
      <c r="IJI2417" s="53"/>
      <c r="IJJ2417" s="53"/>
      <c r="IJK2417" s="53"/>
      <c r="IJL2417" s="53"/>
      <c r="IJM2417" s="53"/>
      <c r="IJN2417" s="53"/>
      <c r="IJO2417" s="53"/>
      <c r="IJP2417" s="53"/>
      <c r="IJQ2417" s="53"/>
      <c r="IJR2417" s="53"/>
      <c r="IJS2417" s="53"/>
      <c r="IJT2417" s="53"/>
      <c r="IJU2417" s="53"/>
      <c r="IJV2417" s="53"/>
      <c r="IJW2417" s="53"/>
      <c r="IJX2417" s="53"/>
      <c r="IJY2417" s="53"/>
      <c r="IJZ2417" s="53"/>
      <c r="IKA2417" s="53"/>
      <c r="IKB2417" s="53"/>
      <c r="IKC2417" s="53"/>
      <c r="IKD2417" s="53"/>
      <c r="IKE2417" s="53"/>
      <c r="IKF2417" s="53"/>
      <c r="IKG2417" s="53"/>
      <c r="IKH2417" s="53"/>
      <c r="IKI2417" s="53"/>
      <c r="IKJ2417" s="53"/>
      <c r="IKK2417" s="53"/>
      <c r="IKL2417" s="53"/>
      <c r="IKM2417" s="53"/>
      <c r="IKN2417" s="53"/>
      <c r="IKO2417" s="53"/>
      <c r="IKP2417" s="53"/>
      <c r="IKQ2417" s="53"/>
      <c r="IKR2417" s="53"/>
      <c r="IKS2417" s="53"/>
      <c r="IKT2417" s="53"/>
      <c r="IKU2417" s="53"/>
      <c r="IKV2417" s="53"/>
      <c r="IKW2417" s="53"/>
      <c r="IKX2417" s="53"/>
      <c r="IKY2417" s="53"/>
      <c r="IKZ2417" s="53"/>
      <c r="ILA2417" s="53"/>
      <c r="ILB2417" s="53"/>
      <c r="ILC2417" s="53"/>
      <c r="ILD2417" s="53"/>
      <c r="ILE2417" s="53"/>
      <c r="ILF2417" s="53"/>
      <c r="ILG2417" s="53"/>
      <c r="ILH2417" s="53"/>
      <c r="ILI2417" s="53"/>
      <c r="ILJ2417" s="53"/>
      <c r="ILK2417" s="53"/>
      <c r="ILL2417" s="53"/>
      <c r="ILM2417" s="53"/>
      <c r="ILN2417" s="53"/>
      <c r="ILO2417" s="53"/>
      <c r="ILP2417" s="53"/>
      <c r="ILQ2417" s="53"/>
      <c r="ILR2417" s="53"/>
      <c r="ILS2417" s="53"/>
      <c r="ILT2417" s="53"/>
      <c r="ILU2417" s="53"/>
      <c r="ILV2417" s="53"/>
      <c r="ILW2417" s="53"/>
      <c r="ILX2417" s="53"/>
      <c r="ILY2417" s="53"/>
      <c r="ILZ2417" s="53"/>
      <c r="IMA2417" s="53"/>
      <c r="IMB2417" s="53"/>
      <c r="IMC2417" s="53"/>
      <c r="IMD2417" s="53"/>
      <c r="IME2417" s="53"/>
      <c r="IMF2417" s="53"/>
      <c r="IMG2417" s="53"/>
      <c r="IMH2417" s="53"/>
      <c r="IMI2417" s="53"/>
      <c r="IMJ2417" s="53"/>
      <c r="IMK2417" s="53"/>
      <c r="IML2417" s="53"/>
      <c r="IMM2417" s="53"/>
      <c r="IMN2417" s="53"/>
      <c r="IMO2417" s="53"/>
      <c r="IMP2417" s="53"/>
      <c r="IMQ2417" s="53"/>
      <c r="IMR2417" s="53"/>
      <c r="IMS2417" s="53"/>
      <c r="IMT2417" s="53"/>
      <c r="IMU2417" s="53"/>
      <c r="IMV2417" s="53"/>
      <c r="IMW2417" s="53"/>
      <c r="IMX2417" s="53"/>
      <c r="IMY2417" s="53"/>
      <c r="IMZ2417" s="53"/>
      <c r="INA2417" s="53"/>
      <c r="INB2417" s="53"/>
      <c r="INC2417" s="53"/>
      <c r="IND2417" s="53"/>
      <c r="INE2417" s="53"/>
      <c r="INF2417" s="53"/>
      <c r="ING2417" s="53"/>
      <c r="INH2417" s="53"/>
      <c r="INI2417" s="53"/>
      <c r="INJ2417" s="53"/>
      <c r="INK2417" s="53"/>
      <c r="INL2417" s="53"/>
      <c r="INM2417" s="53"/>
      <c r="INN2417" s="53"/>
      <c r="INO2417" s="53"/>
      <c r="INP2417" s="53"/>
      <c r="INQ2417" s="53"/>
      <c r="INR2417" s="53"/>
      <c r="INS2417" s="53"/>
      <c r="INT2417" s="53"/>
      <c r="INU2417" s="53"/>
      <c r="INV2417" s="53"/>
      <c r="INW2417" s="53"/>
      <c r="INX2417" s="53"/>
      <c r="INY2417" s="53"/>
      <c r="INZ2417" s="53"/>
      <c r="IOA2417" s="53"/>
      <c r="IOB2417" s="53"/>
      <c r="IOC2417" s="53"/>
      <c r="IOD2417" s="53"/>
      <c r="IOE2417" s="53"/>
      <c r="IOF2417" s="53"/>
      <c r="IOG2417" s="53"/>
      <c r="IOH2417" s="53"/>
      <c r="IOI2417" s="53"/>
      <c r="IOJ2417" s="53"/>
      <c r="IOK2417" s="53"/>
      <c r="IOL2417" s="53"/>
      <c r="IOM2417" s="53"/>
      <c r="ION2417" s="53"/>
      <c r="IOO2417" s="53"/>
      <c r="IOP2417" s="53"/>
      <c r="IOQ2417" s="53"/>
      <c r="IOR2417" s="53"/>
      <c r="IOS2417" s="53"/>
      <c r="IOT2417" s="53"/>
      <c r="IOU2417" s="53"/>
      <c r="IOV2417" s="53"/>
      <c r="IOW2417" s="53"/>
      <c r="IOX2417" s="53"/>
      <c r="IOY2417" s="53"/>
      <c r="IOZ2417" s="53"/>
      <c r="IPA2417" s="53"/>
      <c r="IPB2417" s="53"/>
      <c r="IPC2417" s="53"/>
      <c r="IPD2417" s="53"/>
      <c r="IPE2417" s="53"/>
      <c r="IPF2417" s="53"/>
      <c r="IPG2417" s="53"/>
      <c r="IPH2417" s="53"/>
      <c r="IPI2417" s="53"/>
      <c r="IPJ2417" s="53"/>
      <c r="IPK2417" s="53"/>
      <c r="IPL2417" s="53"/>
      <c r="IPM2417" s="53"/>
      <c r="IPN2417" s="53"/>
      <c r="IPO2417" s="53"/>
      <c r="IPP2417" s="53"/>
      <c r="IPQ2417" s="53"/>
      <c r="IPR2417" s="53"/>
      <c r="IPS2417" s="53"/>
      <c r="IPT2417" s="53"/>
      <c r="IPU2417" s="53"/>
      <c r="IPV2417" s="53"/>
      <c r="IPW2417" s="53"/>
      <c r="IPX2417" s="53"/>
      <c r="IPY2417" s="53"/>
      <c r="IPZ2417" s="53"/>
      <c r="IQA2417" s="53"/>
      <c r="IQB2417" s="53"/>
      <c r="IQC2417" s="53"/>
      <c r="IQD2417" s="53"/>
      <c r="IQE2417" s="53"/>
      <c r="IQF2417" s="53"/>
      <c r="IQG2417" s="53"/>
      <c r="IQH2417" s="53"/>
      <c r="IQI2417" s="53"/>
      <c r="IQJ2417" s="53"/>
      <c r="IQK2417" s="53"/>
      <c r="IQL2417" s="53"/>
      <c r="IQM2417" s="53"/>
      <c r="IQN2417" s="53"/>
      <c r="IQO2417" s="53"/>
      <c r="IQP2417" s="53"/>
      <c r="IQQ2417" s="53"/>
      <c r="IQR2417" s="53"/>
      <c r="IQS2417" s="53"/>
      <c r="IQT2417" s="53"/>
      <c r="IQU2417" s="53"/>
      <c r="IQV2417" s="53"/>
      <c r="IQW2417" s="53"/>
      <c r="IQX2417" s="53"/>
      <c r="IQY2417" s="53"/>
      <c r="IQZ2417" s="53"/>
      <c r="IRA2417" s="53"/>
      <c r="IRB2417" s="53"/>
      <c r="IRC2417" s="53"/>
      <c r="IRD2417" s="53"/>
      <c r="IRE2417" s="53"/>
      <c r="IRF2417" s="53"/>
      <c r="IRG2417" s="53"/>
      <c r="IRH2417" s="53"/>
      <c r="IRI2417" s="53"/>
      <c r="IRJ2417" s="53"/>
      <c r="IRK2417" s="53"/>
      <c r="IRL2417" s="53"/>
      <c r="IRM2417" s="53"/>
      <c r="IRN2417" s="53"/>
      <c r="IRO2417" s="53"/>
      <c r="IRP2417" s="53"/>
      <c r="IRQ2417" s="53"/>
      <c r="IRR2417" s="53"/>
      <c r="IRS2417" s="53"/>
      <c r="IRT2417" s="53"/>
      <c r="IRU2417" s="53"/>
      <c r="IRV2417" s="53"/>
      <c r="IRW2417" s="53"/>
      <c r="IRX2417" s="53"/>
      <c r="IRY2417" s="53"/>
      <c r="IRZ2417" s="53"/>
      <c r="ISA2417" s="53"/>
      <c r="ISB2417" s="53"/>
      <c r="ISC2417" s="53"/>
      <c r="ISD2417" s="53"/>
      <c r="ISE2417" s="53"/>
      <c r="ISF2417" s="53"/>
      <c r="ISG2417" s="53"/>
      <c r="ISH2417" s="53"/>
      <c r="ISI2417" s="53"/>
      <c r="ISJ2417" s="53"/>
      <c r="ISK2417" s="53"/>
      <c r="ISL2417" s="53"/>
      <c r="ISM2417" s="53"/>
      <c r="ISN2417" s="53"/>
      <c r="ISO2417" s="53"/>
      <c r="ISP2417" s="53"/>
      <c r="ISQ2417" s="53"/>
      <c r="ISR2417" s="53"/>
      <c r="ISS2417" s="53"/>
      <c r="IST2417" s="53"/>
      <c r="ISU2417" s="53"/>
      <c r="ISV2417" s="53"/>
      <c r="ISW2417" s="53"/>
      <c r="ISX2417" s="53"/>
      <c r="ISY2417" s="53"/>
      <c r="ISZ2417" s="53"/>
      <c r="ITA2417" s="53"/>
      <c r="ITB2417" s="53"/>
      <c r="ITC2417" s="53"/>
      <c r="ITD2417" s="53"/>
      <c r="ITE2417" s="53"/>
      <c r="ITF2417" s="53"/>
      <c r="ITG2417" s="53"/>
      <c r="ITH2417" s="53"/>
      <c r="ITI2417" s="53"/>
      <c r="ITJ2417" s="53"/>
      <c r="ITK2417" s="53"/>
      <c r="ITL2417" s="53"/>
      <c r="ITM2417" s="53"/>
      <c r="ITN2417" s="53"/>
      <c r="ITO2417" s="53"/>
      <c r="ITP2417" s="53"/>
      <c r="ITQ2417" s="53"/>
      <c r="ITR2417" s="53"/>
      <c r="ITS2417" s="53"/>
      <c r="ITT2417" s="53"/>
      <c r="ITU2417" s="53"/>
      <c r="ITV2417" s="53"/>
      <c r="ITW2417" s="53"/>
      <c r="ITX2417" s="53"/>
      <c r="ITY2417" s="53"/>
      <c r="ITZ2417" s="53"/>
      <c r="IUA2417" s="53"/>
      <c r="IUB2417" s="53"/>
      <c r="IUC2417" s="53"/>
      <c r="IUD2417" s="53"/>
      <c r="IUE2417" s="53"/>
      <c r="IUF2417" s="53"/>
      <c r="IUG2417" s="53"/>
      <c r="IUH2417" s="53"/>
      <c r="IUI2417" s="53"/>
      <c r="IUJ2417" s="53"/>
      <c r="IUK2417" s="53"/>
      <c r="IUL2417" s="53"/>
      <c r="IUM2417" s="53"/>
      <c r="IUN2417" s="53"/>
      <c r="IUO2417" s="53"/>
      <c r="IUP2417" s="53"/>
      <c r="IUQ2417" s="53"/>
      <c r="IUR2417" s="53"/>
      <c r="IUS2417" s="53"/>
      <c r="IUT2417" s="53"/>
      <c r="IUU2417" s="53"/>
      <c r="IUV2417" s="53"/>
      <c r="IUW2417" s="53"/>
      <c r="IUX2417" s="53"/>
      <c r="IUY2417" s="53"/>
      <c r="IUZ2417" s="53"/>
      <c r="IVA2417" s="53"/>
      <c r="IVB2417" s="53"/>
      <c r="IVC2417" s="53"/>
      <c r="IVD2417" s="53"/>
      <c r="IVE2417" s="53"/>
      <c r="IVF2417" s="53"/>
      <c r="IVG2417" s="53"/>
      <c r="IVH2417" s="53"/>
      <c r="IVI2417" s="53"/>
      <c r="IVJ2417" s="53"/>
      <c r="IVK2417" s="53"/>
      <c r="IVL2417" s="53"/>
      <c r="IVM2417" s="53"/>
      <c r="IVN2417" s="53"/>
      <c r="IVO2417" s="53"/>
      <c r="IVP2417" s="53"/>
      <c r="IVQ2417" s="53"/>
      <c r="IVR2417" s="53"/>
      <c r="IVS2417" s="53"/>
      <c r="IVT2417" s="53"/>
      <c r="IVU2417" s="53"/>
      <c r="IVV2417" s="53"/>
      <c r="IVW2417" s="53"/>
      <c r="IVX2417" s="53"/>
      <c r="IVY2417" s="53"/>
      <c r="IVZ2417" s="53"/>
      <c r="IWA2417" s="53"/>
      <c r="IWB2417" s="53"/>
      <c r="IWC2417" s="53"/>
      <c r="IWD2417" s="53"/>
      <c r="IWE2417" s="53"/>
      <c r="IWF2417" s="53"/>
      <c r="IWG2417" s="53"/>
      <c r="IWH2417" s="53"/>
      <c r="IWI2417" s="53"/>
      <c r="IWJ2417" s="53"/>
      <c r="IWK2417" s="53"/>
      <c r="IWL2417" s="53"/>
      <c r="IWM2417" s="53"/>
      <c r="IWN2417" s="53"/>
      <c r="IWO2417" s="53"/>
      <c r="IWP2417" s="53"/>
      <c r="IWQ2417" s="53"/>
      <c r="IWR2417" s="53"/>
      <c r="IWS2417" s="53"/>
      <c r="IWT2417" s="53"/>
      <c r="IWU2417" s="53"/>
      <c r="IWV2417" s="53"/>
      <c r="IWW2417" s="53"/>
      <c r="IWX2417" s="53"/>
      <c r="IWY2417" s="53"/>
      <c r="IWZ2417" s="53"/>
      <c r="IXA2417" s="53"/>
      <c r="IXB2417" s="53"/>
      <c r="IXC2417" s="53"/>
      <c r="IXD2417" s="53"/>
      <c r="IXE2417" s="53"/>
      <c r="IXF2417" s="53"/>
      <c r="IXG2417" s="53"/>
      <c r="IXH2417" s="53"/>
      <c r="IXI2417" s="53"/>
      <c r="IXJ2417" s="53"/>
      <c r="IXK2417" s="53"/>
      <c r="IXL2417" s="53"/>
      <c r="IXM2417" s="53"/>
      <c r="IXN2417" s="53"/>
      <c r="IXO2417" s="53"/>
      <c r="IXP2417" s="53"/>
      <c r="IXQ2417" s="53"/>
      <c r="IXR2417" s="53"/>
      <c r="IXS2417" s="53"/>
      <c r="IXT2417" s="53"/>
      <c r="IXU2417" s="53"/>
      <c r="IXV2417" s="53"/>
      <c r="IXW2417" s="53"/>
      <c r="IXX2417" s="53"/>
      <c r="IXY2417" s="53"/>
      <c r="IXZ2417" s="53"/>
      <c r="IYA2417" s="53"/>
      <c r="IYB2417" s="53"/>
      <c r="IYC2417" s="53"/>
      <c r="IYD2417" s="53"/>
      <c r="IYE2417" s="53"/>
      <c r="IYF2417" s="53"/>
      <c r="IYG2417" s="53"/>
      <c r="IYH2417" s="53"/>
      <c r="IYI2417" s="53"/>
      <c r="IYJ2417" s="53"/>
      <c r="IYK2417" s="53"/>
      <c r="IYL2417" s="53"/>
      <c r="IYM2417" s="53"/>
      <c r="IYN2417" s="53"/>
      <c r="IYO2417" s="53"/>
      <c r="IYP2417" s="53"/>
      <c r="IYQ2417" s="53"/>
      <c r="IYR2417" s="53"/>
      <c r="IYS2417" s="53"/>
      <c r="IYT2417" s="53"/>
      <c r="IYU2417" s="53"/>
      <c r="IYV2417" s="53"/>
      <c r="IYW2417" s="53"/>
      <c r="IYX2417" s="53"/>
      <c r="IYY2417" s="53"/>
      <c r="IYZ2417" s="53"/>
      <c r="IZA2417" s="53"/>
      <c r="IZB2417" s="53"/>
      <c r="IZC2417" s="53"/>
      <c r="IZD2417" s="53"/>
      <c r="IZE2417" s="53"/>
      <c r="IZF2417" s="53"/>
      <c r="IZG2417" s="53"/>
      <c r="IZH2417" s="53"/>
      <c r="IZI2417" s="53"/>
      <c r="IZJ2417" s="53"/>
      <c r="IZK2417" s="53"/>
      <c r="IZL2417" s="53"/>
      <c r="IZM2417" s="53"/>
      <c r="IZN2417" s="53"/>
      <c r="IZO2417" s="53"/>
      <c r="IZP2417" s="53"/>
      <c r="IZQ2417" s="53"/>
      <c r="IZR2417" s="53"/>
      <c r="IZS2417" s="53"/>
      <c r="IZT2417" s="53"/>
      <c r="IZU2417" s="53"/>
      <c r="IZV2417" s="53"/>
      <c r="IZW2417" s="53"/>
      <c r="IZX2417" s="53"/>
      <c r="IZY2417" s="53"/>
      <c r="IZZ2417" s="53"/>
      <c r="JAA2417" s="53"/>
      <c r="JAB2417" s="53"/>
      <c r="JAC2417" s="53"/>
      <c r="JAD2417" s="53"/>
      <c r="JAE2417" s="53"/>
      <c r="JAF2417" s="53"/>
      <c r="JAG2417" s="53"/>
      <c r="JAH2417" s="53"/>
      <c r="JAI2417" s="53"/>
      <c r="JAJ2417" s="53"/>
      <c r="JAK2417" s="53"/>
      <c r="JAL2417" s="53"/>
      <c r="JAM2417" s="53"/>
      <c r="JAN2417" s="53"/>
      <c r="JAO2417" s="53"/>
      <c r="JAP2417" s="53"/>
      <c r="JAQ2417" s="53"/>
      <c r="JAR2417" s="53"/>
      <c r="JAS2417" s="53"/>
      <c r="JAT2417" s="53"/>
      <c r="JAU2417" s="53"/>
      <c r="JAV2417" s="53"/>
      <c r="JAW2417" s="53"/>
      <c r="JAX2417" s="53"/>
      <c r="JAY2417" s="53"/>
      <c r="JAZ2417" s="53"/>
      <c r="JBA2417" s="53"/>
      <c r="JBB2417" s="53"/>
      <c r="JBC2417" s="53"/>
      <c r="JBD2417" s="53"/>
      <c r="JBE2417" s="53"/>
      <c r="JBF2417" s="53"/>
      <c r="JBG2417" s="53"/>
      <c r="JBH2417" s="53"/>
      <c r="JBI2417" s="53"/>
      <c r="JBJ2417" s="53"/>
      <c r="JBK2417" s="53"/>
      <c r="JBL2417" s="53"/>
      <c r="JBM2417" s="53"/>
      <c r="JBN2417" s="53"/>
      <c r="JBO2417" s="53"/>
      <c r="JBP2417" s="53"/>
      <c r="JBQ2417" s="53"/>
      <c r="JBR2417" s="53"/>
      <c r="JBS2417" s="53"/>
      <c r="JBT2417" s="53"/>
      <c r="JBU2417" s="53"/>
      <c r="JBV2417" s="53"/>
      <c r="JBW2417" s="53"/>
      <c r="JBX2417" s="53"/>
      <c r="JBY2417" s="53"/>
      <c r="JBZ2417" s="53"/>
      <c r="JCA2417" s="53"/>
      <c r="JCB2417" s="53"/>
      <c r="JCC2417" s="53"/>
      <c r="JCD2417" s="53"/>
      <c r="JCE2417" s="53"/>
      <c r="JCF2417" s="53"/>
      <c r="JCG2417" s="53"/>
      <c r="JCH2417" s="53"/>
      <c r="JCI2417" s="53"/>
      <c r="JCJ2417" s="53"/>
      <c r="JCK2417" s="53"/>
      <c r="JCL2417" s="53"/>
      <c r="JCM2417" s="53"/>
      <c r="JCN2417" s="53"/>
      <c r="JCO2417" s="53"/>
      <c r="JCP2417" s="53"/>
      <c r="JCQ2417" s="53"/>
      <c r="JCR2417" s="53"/>
      <c r="JCS2417" s="53"/>
      <c r="JCT2417" s="53"/>
      <c r="JCU2417" s="53"/>
      <c r="JCV2417" s="53"/>
      <c r="JCW2417" s="53"/>
      <c r="JCX2417" s="53"/>
      <c r="JCY2417" s="53"/>
      <c r="JCZ2417" s="53"/>
      <c r="JDA2417" s="53"/>
      <c r="JDB2417" s="53"/>
      <c r="JDC2417" s="53"/>
      <c r="JDD2417" s="53"/>
      <c r="JDE2417" s="53"/>
      <c r="JDF2417" s="53"/>
      <c r="JDG2417" s="53"/>
      <c r="JDH2417" s="53"/>
      <c r="JDI2417" s="53"/>
      <c r="JDJ2417" s="53"/>
      <c r="JDK2417" s="53"/>
      <c r="JDL2417" s="53"/>
      <c r="JDM2417" s="53"/>
      <c r="JDN2417" s="53"/>
      <c r="JDO2417" s="53"/>
      <c r="JDP2417" s="53"/>
      <c r="JDQ2417" s="53"/>
      <c r="JDR2417" s="53"/>
      <c r="JDS2417" s="53"/>
      <c r="JDT2417" s="53"/>
      <c r="JDU2417" s="53"/>
      <c r="JDV2417" s="53"/>
      <c r="JDW2417" s="53"/>
      <c r="JDX2417" s="53"/>
      <c r="JDY2417" s="53"/>
      <c r="JDZ2417" s="53"/>
      <c r="JEA2417" s="53"/>
      <c r="JEB2417" s="53"/>
      <c r="JEC2417" s="53"/>
      <c r="JED2417" s="53"/>
      <c r="JEE2417" s="53"/>
      <c r="JEF2417" s="53"/>
      <c r="JEG2417" s="53"/>
      <c r="JEH2417" s="53"/>
      <c r="JEI2417" s="53"/>
      <c r="JEJ2417" s="53"/>
      <c r="JEK2417" s="53"/>
      <c r="JEL2417" s="53"/>
      <c r="JEM2417" s="53"/>
      <c r="JEN2417" s="53"/>
      <c r="JEO2417" s="53"/>
      <c r="JEP2417" s="53"/>
      <c r="JEQ2417" s="53"/>
      <c r="JER2417" s="53"/>
      <c r="JES2417" s="53"/>
      <c r="JET2417" s="53"/>
      <c r="JEU2417" s="53"/>
      <c r="JEV2417" s="53"/>
      <c r="JEW2417" s="53"/>
      <c r="JEX2417" s="53"/>
      <c r="JEY2417" s="53"/>
      <c r="JEZ2417" s="53"/>
      <c r="JFA2417" s="53"/>
      <c r="JFB2417" s="53"/>
      <c r="JFC2417" s="53"/>
      <c r="JFD2417" s="53"/>
      <c r="JFE2417" s="53"/>
      <c r="JFF2417" s="53"/>
      <c r="JFG2417" s="53"/>
      <c r="JFH2417" s="53"/>
      <c r="JFI2417" s="53"/>
      <c r="JFJ2417" s="53"/>
      <c r="JFK2417" s="53"/>
      <c r="JFL2417" s="53"/>
      <c r="JFM2417" s="53"/>
      <c r="JFN2417" s="53"/>
      <c r="JFO2417" s="53"/>
      <c r="JFP2417" s="53"/>
      <c r="JFQ2417" s="53"/>
      <c r="JFR2417" s="53"/>
      <c r="JFS2417" s="53"/>
      <c r="JFT2417" s="53"/>
      <c r="JFU2417" s="53"/>
      <c r="JFV2417" s="53"/>
      <c r="JFW2417" s="53"/>
      <c r="JFX2417" s="53"/>
      <c r="JFY2417" s="53"/>
      <c r="JFZ2417" s="53"/>
      <c r="JGA2417" s="53"/>
      <c r="JGB2417" s="53"/>
      <c r="JGC2417" s="53"/>
      <c r="JGD2417" s="53"/>
      <c r="JGE2417" s="53"/>
      <c r="JGF2417" s="53"/>
      <c r="JGG2417" s="53"/>
      <c r="JGH2417" s="53"/>
      <c r="JGI2417" s="53"/>
      <c r="JGJ2417" s="53"/>
      <c r="JGK2417" s="53"/>
      <c r="JGL2417" s="53"/>
      <c r="JGM2417" s="53"/>
      <c r="JGN2417" s="53"/>
      <c r="JGO2417" s="53"/>
      <c r="JGP2417" s="53"/>
      <c r="JGQ2417" s="53"/>
      <c r="JGR2417" s="53"/>
      <c r="JGS2417" s="53"/>
      <c r="JGT2417" s="53"/>
      <c r="JGU2417" s="53"/>
      <c r="JGV2417" s="53"/>
      <c r="JGW2417" s="53"/>
      <c r="JGX2417" s="53"/>
      <c r="JGY2417" s="53"/>
      <c r="JGZ2417" s="53"/>
      <c r="JHA2417" s="53"/>
      <c r="JHB2417" s="53"/>
      <c r="JHC2417" s="53"/>
      <c r="JHD2417" s="53"/>
      <c r="JHE2417" s="53"/>
      <c r="JHF2417" s="53"/>
      <c r="JHG2417" s="53"/>
      <c r="JHH2417" s="53"/>
      <c r="JHI2417" s="53"/>
      <c r="JHJ2417" s="53"/>
      <c r="JHK2417" s="53"/>
      <c r="JHL2417" s="53"/>
      <c r="JHM2417" s="53"/>
      <c r="JHN2417" s="53"/>
      <c r="JHO2417" s="53"/>
      <c r="JHP2417" s="53"/>
      <c r="JHQ2417" s="53"/>
      <c r="JHR2417" s="53"/>
      <c r="JHS2417" s="53"/>
      <c r="JHT2417" s="53"/>
      <c r="JHU2417" s="53"/>
      <c r="JHV2417" s="53"/>
      <c r="JHW2417" s="53"/>
      <c r="JHX2417" s="53"/>
      <c r="JHY2417" s="53"/>
      <c r="JHZ2417" s="53"/>
      <c r="JIA2417" s="53"/>
      <c r="JIB2417" s="53"/>
      <c r="JIC2417" s="53"/>
      <c r="JID2417" s="53"/>
      <c r="JIE2417" s="53"/>
      <c r="JIF2417" s="53"/>
      <c r="JIG2417" s="53"/>
      <c r="JIH2417" s="53"/>
      <c r="JII2417" s="53"/>
      <c r="JIJ2417" s="53"/>
      <c r="JIK2417" s="53"/>
      <c r="JIL2417" s="53"/>
      <c r="JIM2417" s="53"/>
      <c r="JIN2417" s="53"/>
      <c r="JIO2417" s="53"/>
      <c r="JIP2417" s="53"/>
      <c r="JIQ2417" s="53"/>
      <c r="JIR2417" s="53"/>
      <c r="JIS2417" s="53"/>
      <c r="JIT2417" s="53"/>
      <c r="JIU2417" s="53"/>
      <c r="JIV2417" s="53"/>
      <c r="JIW2417" s="53"/>
      <c r="JIX2417" s="53"/>
      <c r="JIY2417" s="53"/>
      <c r="JIZ2417" s="53"/>
      <c r="JJA2417" s="53"/>
      <c r="JJB2417" s="53"/>
      <c r="JJC2417" s="53"/>
      <c r="JJD2417" s="53"/>
      <c r="JJE2417" s="53"/>
      <c r="JJF2417" s="53"/>
      <c r="JJG2417" s="53"/>
      <c r="JJH2417" s="53"/>
      <c r="JJI2417" s="53"/>
      <c r="JJJ2417" s="53"/>
      <c r="JJK2417" s="53"/>
      <c r="JJL2417" s="53"/>
      <c r="JJM2417" s="53"/>
      <c r="JJN2417" s="53"/>
      <c r="JJO2417" s="53"/>
      <c r="JJP2417" s="53"/>
      <c r="JJQ2417" s="53"/>
      <c r="JJR2417" s="53"/>
      <c r="JJS2417" s="53"/>
      <c r="JJT2417" s="53"/>
      <c r="JJU2417" s="53"/>
      <c r="JJV2417" s="53"/>
      <c r="JJW2417" s="53"/>
      <c r="JJX2417" s="53"/>
      <c r="JJY2417" s="53"/>
      <c r="JJZ2417" s="53"/>
      <c r="JKA2417" s="53"/>
      <c r="JKB2417" s="53"/>
      <c r="JKC2417" s="53"/>
      <c r="JKD2417" s="53"/>
      <c r="JKE2417" s="53"/>
      <c r="JKF2417" s="53"/>
      <c r="JKG2417" s="53"/>
      <c r="JKH2417" s="53"/>
      <c r="JKI2417" s="53"/>
      <c r="JKJ2417" s="53"/>
      <c r="JKK2417" s="53"/>
      <c r="JKL2417" s="53"/>
      <c r="JKM2417" s="53"/>
      <c r="JKN2417" s="53"/>
      <c r="JKO2417" s="53"/>
      <c r="JKP2417" s="53"/>
      <c r="JKQ2417" s="53"/>
      <c r="JKR2417" s="53"/>
      <c r="JKS2417" s="53"/>
      <c r="JKT2417" s="53"/>
      <c r="JKU2417" s="53"/>
      <c r="JKV2417" s="53"/>
      <c r="JKW2417" s="53"/>
      <c r="JKX2417" s="53"/>
      <c r="JKY2417" s="53"/>
      <c r="JKZ2417" s="53"/>
      <c r="JLA2417" s="53"/>
      <c r="JLB2417" s="53"/>
      <c r="JLC2417" s="53"/>
      <c r="JLD2417" s="53"/>
      <c r="JLE2417" s="53"/>
      <c r="JLF2417" s="53"/>
      <c r="JLG2417" s="53"/>
      <c r="JLH2417" s="53"/>
      <c r="JLI2417" s="53"/>
      <c r="JLJ2417" s="53"/>
      <c r="JLK2417" s="53"/>
      <c r="JLL2417" s="53"/>
      <c r="JLM2417" s="53"/>
      <c r="JLN2417" s="53"/>
      <c r="JLO2417" s="53"/>
      <c r="JLP2417" s="53"/>
      <c r="JLQ2417" s="53"/>
      <c r="JLR2417" s="53"/>
      <c r="JLS2417" s="53"/>
      <c r="JLT2417" s="53"/>
      <c r="JLU2417" s="53"/>
      <c r="JLV2417" s="53"/>
      <c r="JLW2417" s="53"/>
      <c r="JLX2417" s="53"/>
      <c r="JLY2417" s="53"/>
      <c r="JLZ2417" s="53"/>
      <c r="JMA2417" s="53"/>
      <c r="JMB2417" s="53"/>
      <c r="JMC2417" s="53"/>
      <c r="JMD2417" s="53"/>
      <c r="JME2417" s="53"/>
      <c r="JMF2417" s="53"/>
      <c r="JMG2417" s="53"/>
      <c r="JMH2417" s="53"/>
      <c r="JMI2417" s="53"/>
      <c r="JMJ2417" s="53"/>
      <c r="JMK2417" s="53"/>
      <c r="JML2417" s="53"/>
      <c r="JMM2417" s="53"/>
      <c r="JMN2417" s="53"/>
      <c r="JMO2417" s="53"/>
      <c r="JMP2417" s="53"/>
      <c r="JMQ2417" s="53"/>
      <c r="JMR2417" s="53"/>
      <c r="JMS2417" s="53"/>
      <c r="JMT2417" s="53"/>
      <c r="JMU2417" s="53"/>
      <c r="JMV2417" s="53"/>
      <c r="JMW2417" s="53"/>
      <c r="JMX2417" s="53"/>
      <c r="JMY2417" s="53"/>
      <c r="JMZ2417" s="53"/>
      <c r="JNA2417" s="53"/>
      <c r="JNB2417" s="53"/>
      <c r="JNC2417" s="53"/>
      <c r="JND2417" s="53"/>
      <c r="JNE2417" s="53"/>
      <c r="JNF2417" s="53"/>
      <c r="JNG2417" s="53"/>
      <c r="JNH2417" s="53"/>
      <c r="JNI2417" s="53"/>
      <c r="JNJ2417" s="53"/>
      <c r="JNK2417" s="53"/>
      <c r="JNL2417" s="53"/>
      <c r="JNM2417" s="53"/>
      <c r="JNN2417" s="53"/>
      <c r="JNO2417" s="53"/>
      <c r="JNP2417" s="53"/>
      <c r="JNQ2417" s="53"/>
      <c r="JNR2417" s="53"/>
      <c r="JNS2417" s="53"/>
      <c r="JNT2417" s="53"/>
      <c r="JNU2417" s="53"/>
      <c r="JNV2417" s="53"/>
      <c r="JNW2417" s="53"/>
      <c r="JNX2417" s="53"/>
      <c r="JNY2417" s="53"/>
      <c r="JNZ2417" s="53"/>
      <c r="JOA2417" s="53"/>
      <c r="JOB2417" s="53"/>
      <c r="JOC2417" s="53"/>
      <c r="JOD2417" s="53"/>
      <c r="JOE2417" s="53"/>
      <c r="JOF2417" s="53"/>
      <c r="JOG2417" s="53"/>
      <c r="JOH2417" s="53"/>
      <c r="JOI2417" s="53"/>
      <c r="JOJ2417" s="53"/>
      <c r="JOK2417" s="53"/>
      <c r="JOL2417" s="53"/>
      <c r="JOM2417" s="53"/>
      <c r="JON2417" s="53"/>
      <c r="JOO2417" s="53"/>
      <c r="JOP2417" s="53"/>
      <c r="JOQ2417" s="53"/>
      <c r="JOR2417" s="53"/>
      <c r="JOS2417" s="53"/>
      <c r="JOT2417" s="53"/>
      <c r="JOU2417" s="53"/>
      <c r="JOV2417" s="53"/>
      <c r="JOW2417" s="53"/>
      <c r="JOX2417" s="53"/>
      <c r="JOY2417" s="53"/>
      <c r="JOZ2417" s="53"/>
      <c r="JPA2417" s="53"/>
      <c r="JPB2417" s="53"/>
      <c r="JPC2417" s="53"/>
      <c r="JPD2417" s="53"/>
      <c r="JPE2417" s="53"/>
      <c r="JPF2417" s="53"/>
      <c r="JPG2417" s="53"/>
      <c r="JPH2417" s="53"/>
      <c r="JPI2417" s="53"/>
      <c r="JPJ2417" s="53"/>
      <c r="JPK2417" s="53"/>
      <c r="JPL2417" s="53"/>
      <c r="JPM2417" s="53"/>
      <c r="JPN2417" s="53"/>
      <c r="JPO2417" s="53"/>
      <c r="JPP2417" s="53"/>
      <c r="JPQ2417" s="53"/>
      <c r="JPR2417" s="53"/>
      <c r="JPS2417" s="53"/>
      <c r="JPT2417" s="53"/>
      <c r="JPU2417" s="53"/>
      <c r="JPV2417" s="53"/>
      <c r="JPW2417" s="53"/>
      <c r="JPX2417" s="53"/>
      <c r="JPY2417" s="53"/>
      <c r="JPZ2417" s="53"/>
      <c r="JQA2417" s="53"/>
      <c r="JQB2417" s="53"/>
      <c r="JQC2417" s="53"/>
      <c r="JQD2417" s="53"/>
      <c r="JQE2417" s="53"/>
      <c r="JQF2417" s="53"/>
      <c r="JQG2417" s="53"/>
      <c r="JQH2417" s="53"/>
      <c r="JQI2417" s="53"/>
      <c r="JQJ2417" s="53"/>
      <c r="JQK2417" s="53"/>
      <c r="JQL2417" s="53"/>
      <c r="JQM2417" s="53"/>
      <c r="JQN2417" s="53"/>
      <c r="JQO2417" s="53"/>
      <c r="JQP2417" s="53"/>
      <c r="JQQ2417" s="53"/>
      <c r="JQR2417" s="53"/>
      <c r="JQS2417" s="53"/>
      <c r="JQT2417" s="53"/>
      <c r="JQU2417" s="53"/>
      <c r="JQV2417" s="53"/>
      <c r="JQW2417" s="53"/>
      <c r="JQX2417" s="53"/>
      <c r="JQY2417" s="53"/>
      <c r="JQZ2417" s="53"/>
      <c r="JRA2417" s="53"/>
      <c r="JRB2417" s="53"/>
      <c r="JRC2417" s="53"/>
      <c r="JRD2417" s="53"/>
      <c r="JRE2417" s="53"/>
      <c r="JRF2417" s="53"/>
      <c r="JRG2417" s="53"/>
      <c r="JRH2417" s="53"/>
      <c r="JRI2417" s="53"/>
      <c r="JRJ2417" s="53"/>
      <c r="JRK2417" s="53"/>
      <c r="JRL2417" s="53"/>
      <c r="JRM2417" s="53"/>
      <c r="JRN2417" s="53"/>
      <c r="JRO2417" s="53"/>
      <c r="JRP2417" s="53"/>
      <c r="JRQ2417" s="53"/>
      <c r="JRR2417" s="53"/>
      <c r="JRS2417" s="53"/>
      <c r="JRT2417" s="53"/>
      <c r="JRU2417" s="53"/>
      <c r="JRV2417" s="53"/>
      <c r="JRW2417" s="53"/>
      <c r="JRX2417" s="53"/>
      <c r="JRY2417" s="53"/>
      <c r="JRZ2417" s="53"/>
      <c r="JSA2417" s="53"/>
      <c r="JSB2417" s="53"/>
      <c r="JSC2417" s="53"/>
      <c r="JSD2417" s="53"/>
      <c r="JSE2417" s="53"/>
      <c r="JSF2417" s="53"/>
      <c r="JSG2417" s="53"/>
      <c r="JSH2417" s="53"/>
      <c r="JSI2417" s="53"/>
      <c r="JSJ2417" s="53"/>
      <c r="JSK2417" s="53"/>
      <c r="JSL2417" s="53"/>
      <c r="JSM2417" s="53"/>
      <c r="JSN2417" s="53"/>
      <c r="JSO2417" s="53"/>
      <c r="JSP2417" s="53"/>
      <c r="JSQ2417" s="53"/>
      <c r="JSR2417" s="53"/>
      <c r="JSS2417" s="53"/>
      <c r="JST2417" s="53"/>
      <c r="JSU2417" s="53"/>
      <c r="JSV2417" s="53"/>
      <c r="JSW2417" s="53"/>
      <c r="JSX2417" s="53"/>
      <c r="JSY2417" s="53"/>
      <c r="JSZ2417" s="53"/>
      <c r="JTA2417" s="53"/>
      <c r="JTB2417" s="53"/>
      <c r="JTC2417" s="53"/>
      <c r="JTD2417" s="53"/>
      <c r="JTE2417" s="53"/>
      <c r="JTF2417" s="53"/>
      <c r="JTG2417" s="53"/>
      <c r="JTH2417" s="53"/>
      <c r="JTI2417" s="53"/>
      <c r="JTJ2417" s="53"/>
      <c r="JTK2417" s="53"/>
      <c r="JTL2417" s="53"/>
      <c r="JTM2417" s="53"/>
      <c r="JTN2417" s="53"/>
      <c r="JTO2417" s="53"/>
      <c r="JTP2417" s="53"/>
      <c r="JTQ2417" s="53"/>
      <c r="JTR2417" s="53"/>
      <c r="JTS2417" s="53"/>
      <c r="JTT2417" s="53"/>
      <c r="JTU2417" s="53"/>
      <c r="JTV2417" s="53"/>
      <c r="JTW2417" s="53"/>
      <c r="JTX2417" s="53"/>
      <c r="JTY2417" s="53"/>
      <c r="JTZ2417" s="53"/>
      <c r="JUA2417" s="53"/>
      <c r="JUB2417" s="53"/>
      <c r="JUC2417" s="53"/>
      <c r="JUD2417" s="53"/>
      <c r="JUE2417" s="53"/>
      <c r="JUF2417" s="53"/>
      <c r="JUG2417" s="53"/>
      <c r="JUH2417" s="53"/>
      <c r="JUI2417" s="53"/>
      <c r="JUJ2417" s="53"/>
      <c r="JUK2417" s="53"/>
      <c r="JUL2417" s="53"/>
      <c r="JUM2417" s="53"/>
      <c r="JUN2417" s="53"/>
      <c r="JUO2417" s="53"/>
      <c r="JUP2417" s="53"/>
      <c r="JUQ2417" s="53"/>
      <c r="JUR2417" s="53"/>
      <c r="JUS2417" s="53"/>
      <c r="JUT2417" s="53"/>
      <c r="JUU2417" s="53"/>
      <c r="JUV2417" s="53"/>
      <c r="JUW2417" s="53"/>
      <c r="JUX2417" s="53"/>
      <c r="JUY2417" s="53"/>
      <c r="JUZ2417" s="53"/>
      <c r="JVA2417" s="53"/>
      <c r="JVB2417" s="53"/>
      <c r="JVC2417" s="53"/>
      <c r="JVD2417" s="53"/>
      <c r="JVE2417" s="53"/>
      <c r="JVF2417" s="53"/>
      <c r="JVG2417" s="53"/>
      <c r="JVH2417" s="53"/>
      <c r="JVI2417" s="53"/>
      <c r="JVJ2417" s="53"/>
      <c r="JVK2417" s="53"/>
      <c r="JVL2417" s="53"/>
      <c r="JVM2417" s="53"/>
      <c r="JVN2417" s="53"/>
      <c r="JVO2417" s="53"/>
      <c r="JVP2417" s="53"/>
      <c r="JVQ2417" s="53"/>
      <c r="JVR2417" s="53"/>
      <c r="JVS2417" s="53"/>
      <c r="JVT2417" s="53"/>
      <c r="JVU2417" s="53"/>
      <c r="JVV2417" s="53"/>
      <c r="JVW2417" s="53"/>
      <c r="JVX2417" s="53"/>
      <c r="JVY2417" s="53"/>
      <c r="JVZ2417" s="53"/>
      <c r="JWA2417" s="53"/>
      <c r="JWB2417" s="53"/>
      <c r="JWC2417" s="53"/>
      <c r="JWD2417" s="53"/>
      <c r="JWE2417" s="53"/>
      <c r="JWF2417" s="53"/>
      <c r="JWG2417" s="53"/>
      <c r="JWH2417" s="53"/>
      <c r="JWI2417" s="53"/>
      <c r="JWJ2417" s="53"/>
      <c r="JWK2417" s="53"/>
      <c r="JWL2417" s="53"/>
      <c r="JWM2417" s="53"/>
      <c r="JWN2417" s="53"/>
      <c r="JWO2417" s="53"/>
      <c r="JWP2417" s="53"/>
      <c r="JWQ2417" s="53"/>
      <c r="JWR2417" s="53"/>
      <c r="JWS2417" s="53"/>
      <c r="JWT2417" s="53"/>
      <c r="JWU2417" s="53"/>
      <c r="JWV2417" s="53"/>
      <c r="JWW2417" s="53"/>
      <c r="JWX2417" s="53"/>
      <c r="JWY2417" s="53"/>
      <c r="JWZ2417" s="53"/>
      <c r="JXA2417" s="53"/>
      <c r="JXB2417" s="53"/>
      <c r="JXC2417" s="53"/>
      <c r="JXD2417" s="53"/>
      <c r="JXE2417" s="53"/>
      <c r="JXF2417" s="53"/>
      <c r="JXG2417" s="53"/>
      <c r="JXH2417" s="53"/>
      <c r="JXI2417" s="53"/>
      <c r="JXJ2417" s="53"/>
      <c r="JXK2417" s="53"/>
      <c r="JXL2417" s="53"/>
      <c r="JXM2417" s="53"/>
      <c r="JXN2417" s="53"/>
      <c r="JXO2417" s="53"/>
      <c r="JXP2417" s="53"/>
      <c r="JXQ2417" s="53"/>
      <c r="JXR2417" s="53"/>
      <c r="JXS2417" s="53"/>
      <c r="JXT2417" s="53"/>
      <c r="JXU2417" s="53"/>
      <c r="JXV2417" s="53"/>
      <c r="JXW2417" s="53"/>
      <c r="JXX2417" s="53"/>
      <c r="JXY2417" s="53"/>
      <c r="JXZ2417" s="53"/>
      <c r="JYA2417" s="53"/>
      <c r="JYB2417" s="53"/>
      <c r="JYC2417" s="53"/>
      <c r="JYD2417" s="53"/>
      <c r="JYE2417" s="53"/>
      <c r="JYF2417" s="53"/>
      <c r="JYG2417" s="53"/>
      <c r="JYH2417" s="53"/>
      <c r="JYI2417" s="53"/>
      <c r="JYJ2417" s="53"/>
      <c r="JYK2417" s="53"/>
      <c r="JYL2417" s="53"/>
      <c r="JYM2417" s="53"/>
      <c r="JYN2417" s="53"/>
      <c r="JYO2417" s="53"/>
      <c r="JYP2417" s="53"/>
      <c r="JYQ2417" s="53"/>
      <c r="JYR2417" s="53"/>
      <c r="JYS2417" s="53"/>
      <c r="JYT2417" s="53"/>
      <c r="JYU2417" s="53"/>
      <c r="JYV2417" s="53"/>
      <c r="JYW2417" s="53"/>
      <c r="JYX2417" s="53"/>
      <c r="JYY2417" s="53"/>
      <c r="JYZ2417" s="53"/>
      <c r="JZA2417" s="53"/>
      <c r="JZB2417" s="53"/>
      <c r="JZC2417" s="53"/>
      <c r="JZD2417" s="53"/>
      <c r="JZE2417" s="53"/>
      <c r="JZF2417" s="53"/>
      <c r="JZG2417" s="53"/>
      <c r="JZH2417" s="53"/>
      <c r="JZI2417" s="53"/>
      <c r="JZJ2417" s="53"/>
      <c r="JZK2417" s="53"/>
      <c r="JZL2417" s="53"/>
      <c r="JZM2417" s="53"/>
      <c r="JZN2417" s="53"/>
      <c r="JZO2417" s="53"/>
      <c r="JZP2417" s="53"/>
      <c r="JZQ2417" s="53"/>
      <c r="JZR2417" s="53"/>
      <c r="JZS2417" s="53"/>
      <c r="JZT2417" s="53"/>
      <c r="JZU2417" s="53"/>
      <c r="JZV2417" s="53"/>
      <c r="JZW2417" s="53"/>
      <c r="JZX2417" s="53"/>
      <c r="JZY2417" s="53"/>
      <c r="JZZ2417" s="53"/>
      <c r="KAA2417" s="53"/>
      <c r="KAB2417" s="53"/>
      <c r="KAC2417" s="53"/>
      <c r="KAD2417" s="53"/>
      <c r="KAE2417" s="53"/>
      <c r="KAF2417" s="53"/>
      <c r="KAG2417" s="53"/>
      <c r="KAH2417" s="53"/>
      <c r="KAI2417" s="53"/>
      <c r="KAJ2417" s="53"/>
      <c r="KAK2417" s="53"/>
      <c r="KAL2417" s="53"/>
      <c r="KAM2417" s="53"/>
      <c r="KAN2417" s="53"/>
      <c r="KAO2417" s="53"/>
      <c r="KAP2417" s="53"/>
      <c r="KAQ2417" s="53"/>
      <c r="KAR2417" s="53"/>
      <c r="KAS2417" s="53"/>
      <c r="KAT2417" s="53"/>
      <c r="KAU2417" s="53"/>
      <c r="KAV2417" s="53"/>
      <c r="KAW2417" s="53"/>
      <c r="KAX2417" s="53"/>
      <c r="KAY2417" s="53"/>
      <c r="KAZ2417" s="53"/>
      <c r="KBA2417" s="53"/>
      <c r="KBB2417" s="53"/>
      <c r="KBC2417" s="53"/>
      <c r="KBD2417" s="53"/>
      <c r="KBE2417" s="53"/>
      <c r="KBF2417" s="53"/>
      <c r="KBG2417" s="53"/>
      <c r="KBH2417" s="53"/>
      <c r="KBI2417" s="53"/>
      <c r="KBJ2417" s="53"/>
      <c r="KBK2417" s="53"/>
      <c r="KBL2417" s="53"/>
      <c r="KBM2417" s="53"/>
      <c r="KBN2417" s="53"/>
      <c r="KBO2417" s="53"/>
      <c r="KBP2417" s="53"/>
      <c r="KBQ2417" s="53"/>
      <c r="KBR2417" s="53"/>
      <c r="KBS2417" s="53"/>
      <c r="KBT2417" s="53"/>
      <c r="KBU2417" s="53"/>
      <c r="KBV2417" s="53"/>
      <c r="KBW2417" s="53"/>
      <c r="KBX2417" s="53"/>
      <c r="KBY2417" s="53"/>
      <c r="KBZ2417" s="53"/>
      <c r="KCA2417" s="53"/>
      <c r="KCB2417" s="53"/>
      <c r="KCC2417" s="53"/>
      <c r="KCD2417" s="53"/>
      <c r="KCE2417" s="53"/>
      <c r="KCF2417" s="53"/>
      <c r="KCG2417" s="53"/>
      <c r="KCH2417" s="53"/>
      <c r="KCI2417" s="53"/>
      <c r="KCJ2417" s="53"/>
      <c r="KCK2417" s="53"/>
      <c r="KCL2417" s="53"/>
      <c r="KCM2417" s="53"/>
      <c r="KCN2417" s="53"/>
      <c r="KCO2417" s="53"/>
      <c r="KCP2417" s="53"/>
      <c r="KCQ2417" s="53"/>
      <c r="KCR2417" s="53"/>
      <c r="KCS2417" s="53"/>
      <c r="KCT2417" s="53"/>
      <c r="KCU2417" s="53"/>
      <c r="KCV2417" s="53"/>
      <c r="KCW2417" s="53"/>
      <c r="KCX2417" s="53"/>
      <c r="KCY2417" s="53"/>
      <c r="KCZ2417" s="53"/>
      <c r="KDA2417" s="53"/>
      <c r="KDB2417" s="53"/>
      <c r="KDC2417" s="53"/>
      <c r="KDD2417" s="53"/>
      <c r="KDE2417" s="53"/>
      <c r="KDF2417" s="53"/>
      <c r="KDG2417" s="53"/>
      <c r="KDH2417" s="53"/>
      <c r="KDI2417" s="53"/>
      <c r="KDJ2417" s="53"/>
      <c r="KDK2417" s="53"/>
      <c r="KDL2417" s="53"/>
      <c r="KDM2417" s="53"/>
      <c r="KDN2417" s="53"/>
      <c r="KDO2417" s="53"/>
      <c r="KDP2417" s="53"/>
      <c r="KDQ2417" s="53"/>
      <c r="KDR2417" s="53"/>
      <c r="KDS2417" s="53"/>
      <c r="KDT2417" s="53"/>
      <c r="KDU2417" s="53"/>
      <c r="KDV2417" s="53"/>
      <c r="KDW2417" s="53"/>
      <c r="KDX2417" s="53"/>
      <c r="KDY2417" s="53"/>
      <c r="KDZ2417" s="53"/>
      <c r="KEA2417" s="53"/>
      <c r="KEB2417" s="53"/>
      <c r="KEC2417" s="53"/>
      <c r="KED2417" s="53"/>
      <c r="KEE2417" s="53"/>
      <c r="KEF2417" s="53"/>
      <c r="KEG2417" s="53"/>
      <c r="KEH2417" s="53"/>
      <c r="KEI2417" s="53"/>
      <c r="KEJ2417" s="53"/>
      <c r="KEK2417" s="53"/>
      <c r="KEL2417" s="53"/>
      <c r="KEM2417" s="53"/>
      <c r="KEN2417" s="53"/>
      <c r="KEO2417" s="53"/>
      <c r="KEP2417" s="53"/>
      <c r="KEQ2417" s="53"/>
      <c r="KER2417" s="53"/>
      <c r="KES2417" s="53"/>
      <c r="KET2417" s="53"/>
      <c r="KEU2417" s="53"/>
      <c r="KEV2417" s="53"/>
      <c r="KEW2417" s="53"/>
      <c r="KEX2417" s="53"/>
      <c r="KEY2417" s="53"/>
      <c r="KEZ2417" s="53"/>
      <c r="KFA2417" s="53"/>
      <c r="KFB2417" s="53"/>
      <c r="KFC2417" s="53"/>
      <c r="KFD2417" s="53"/>
      <c r="KFE2417" s="53"/>
      <c r="KFF2417" s="53"/>
      <c r="KFG2417" s="53"/>
      <c r="KFH2417" s="53"/>
      <c r="KFI2417" s="53"/>
      <c r="KFJ2417" s="53"/>
      <c r="KFK2417" s="53"/>
      <c r="KFL2417" s="53"/>
      <c r="KFM2417" s="53"/>
      <c r="KFN2417" s="53"/>
      <c r="KFO2417" s="53"/>
      <c r="KFP2417" s="53"/>
      <c r="KFQ2417" s="53"/>
      <c r="KFR2417" s="53"/>
      <c r="KFS2417" s="53"/>
      <c r="KFT2417" s="53"/>
      <c r="KFU2417" s="53"/>
      <c r="KFV2417" s="53"/>
      <c r="KFW2417" s="53"/>
      <c r="KFX2417" s="53"/>
      <c r="KFY2417" s="53"/>
      <c r="KFZ2417" s="53"/>
      <c r="KGA2417" s="53"/>
      <c r="KGB2417" s="53"/>
      <c r="KGC2417" s="53"/>
      <c r="KGD2417" s="53"/>
      <c r="KGE2417" s="53"/>
      <c r="KGF2417" s="53"/>
      <c r="KGG2417" s="53"/>
      <c r="KGH2417" s="53"/>
      <c r="KGI2417" s="53"/>
      <c r="KGJ2417" s="53"/>
      <c r="KGK2417" s="53"/>
      <c r="KGL2417" s="53"/>
      <c r="KGM2417" s="53"/>
      <c r="KGN2417" s="53"/>
      <c r="KGO2417" s="53"/>
      <c r="KGP2417" s="53"/>
      <c r="KGQ2417" s="53"/>
      <c r="KGR2417" s="53"/>
      <c r="KGS2417" s="53"/>
      <c r="KGT2417" s="53"/>
      <c r="KGU2417" s="53"/>
      <c r="KGV2417" s="53"/>
      <c r="KGW2417" s="53"/>
      <c r="KGX2417" s="53"/>
      <c r="KGY2417" s="53"/>
      <c r="KGZ2417" s="53"/>
      <c r="KHA2417" s="53"/>
      <c r="KHB2417" s="53"/>
      <c r="KHC2417" s="53"/>
      <c r="KHD2417" s="53"/>
      <c r="KHE2417" s="53"/>
      <c r="KHF2417" s="53"/>
      <c r="KHG2417" s="53"/>
      <c r="KHH2417" s="53"/>
      <c r="KHI2417" s="53"/>
      <c r="KHJ2417" s="53"/>
      <c r="KHK2417" s="53"/>
      <c r="KHL2417" s="53"/>
      <c r="KHM2417" s="53"/>
      <c r="KHN2417" s="53"/>
      <c r="KHO2417" s="53"/>
      <c r="KHP2417" s="53"/>
      <c r="KHQ2417" s="53"/>
      <c r="KHR2417" s="53"/>
      <c r="KHS2417" s="53"/>
      <c r="KHT2417" s="53"/>
      <c r="KHU2417" s="53"/>
      <c r="KHV2417" s="53"/>
      <c r="KHW2417" s="53"/>
      <c r="KHX2417" s="53"/>
      <c r="KHY2417" s="53"/>
      <c r="KHZ2417" s="53"/>
      <c r="KIA2417" s="53"/>
      <c r="KIB2417" s="53"/>
      <c r="KIC2417" s="53"/>
      <c r="KID2417" s="53"/>
      <c r="KIE2417" s="53"/>
      <c r="KIF2417" s="53"/>
      <c r="KIG2417" s="53"/>
      <c r="KIH2417" s="53"/>
      <c r="KII2417" s="53"/>
      <c r="KIJ2417" s="53"/>
      <c r="KIK2417" s="53"/>
      <c r="KIL2417" s="53"/>
      <c r="KIM2417" s="53"/>
      <c r="KIN2417" s="53"/>
      <c r="KIO2417" s="53"/>
      <c r="KIP2417" s="53"/>
      <c r="KIQ2417" s="53"/>
      <c r="KIR2417" s="53"/>
      <c r="KIS2417" s="53"/>
      <c r="KIT2417" s="53"/>
      <c r="KIU2417" s="53"/>
      <c r="KIV2417" s="53"/>
      <c r="KIW2417" s="53"/>
      <c r="KIX2417" s="53"/>
      <c r="KIY2417" s="53"/>
      <c r="KIZ2417" s="53"/>
      <c r="KJA2417" s="53"/>
      <c r="KJB2417" s="53"/>
      <c r="KJC2417" s="53"/>
      <c r="KJD2417" s="53"/>
      <c r="KJE2417" s="53"/>
      <c r="KJF2417" s="53"/>
      <c r="KJG2417" s="53"/>
      <c r="KJH2417" s="53"/>
      <c r="KJI2417" s="53"/>
      <c r="KJJ2417" s="53"/>
      <c r="KJK2417" s="53"/>
      <c r="KJL2417" s="53"/>
      <c r="KJM2417" s="53"/>
      <c r="KJN2417" s="53"/>
      <c r="KJO2417" s="53"/>
      <c r="KJP2417" s="53"/>
      <c r="KJQ2417" s="53"/>
      <c r="KJR2417" s="53"/>
      <c r="KJS2417" s="53"/>
      <c r="KJT2417" s="53"/>
      <c r="KJU2417" s="53"/>
      <c r="KJV2417" s="53"/>
      <c r="KJW2417" s="53"/>
      <c r="KJX2417" s="53"/>
      <c r="KJY2417" s="53"/>
      <c r="KJZ2417" s="53"/>
      <c r="KKA2417" s="53"/>
      <c r="KKB2417" s="53"/>
      <c r="KKC2417" s="53"/>
      <c r="KKD2417" s="53"/>
      <c r="KKE2417" s="53"/>
      <c r="KKF2417" s="53"/>
      <c r="KKG2417" s="53"/>
      <c r="KKH2417" s="53"/>
      <c r="KKI2417" s="53"/>
      <c r="KKJ2417" s="53"/>
      <c r="KKK2417" s="53"/>
      <c r="KKL2417" s="53"/>
      <c r="KKM2417" s="53"/>
      <c r="KKN2417" s="53"/>
      <c r="KKO2417" s="53"/>
      <c r="KKP2417" s="53"/>
      <c r="KKQ2417" s="53"/>
      <c r="KKR2417" s="53"/>
      <c r="KKS2417" s="53"/>
      <c r="KKT2417" s="53"/>
      <c r="KKU2417" s="53"/>
      <c r="KKV2417" s="53"/>
      <c r="KKW2417" s="53"/>
      <c r="KKX2417" s="53"/>
      <c r="KKY2417" s="53"/>
      <c r="KKZ2417" s="53"/>
      <c r="KLA2417" s="53"/>
      <c r="KLB2417" s="53"/>
      <c r="KLC2417" s="53"/>
      <c r="KLD2417" s="53"/>
      <c r="KLE2417" s="53"/>
      <c r="KLF2417" s="53"/>
      <c r="KLG2417" s="53"/>
      <c r="KLH2417" s="53"/>
      <c r="KLI2417" s="53"/>
      <c r="KLJ2417" s="53"/>
      <c r="KLK2417" s="53"/>
      <c r="KLL2417" s="53"/>
      <c r="KLM2417" s="53"/>
      <c r="KLN2417" s="53"/>
      <c r="KLO2417" s="53"/>
      <c r="KLP2417" s="53"/>
      <c r="KLQ2417" s="53"/>
      <c r="KLR2417" s="53"/>
      <c r="KLS2417" s="53"/>
      <c r="KLT2417" s="53"/>
      <c r="KLU2417" s="53"/>
      <c r="KLV2417" s="53"/>
      <c r="KLW2417" s="53"/>
      <c r="KLX2417" s="53"/>
      <c r="KLY2417" s="53"/>
      <c r="KLZ2417" s="53"/>
      <c r="KMA2417" s="53"/>
      <c r="KMB2417" s="53"/>
      <c r="KMC2417" s="53"/>
      <c r="KMD2417" s="53"/>
      <c r="KME2417" s="53"/>
      <c r="KMF2417" s="53"/>
      <c r="KMG2417" s="53"/>
      <c r="KMH2417" s="53"/>
      <c r="KMI2417" s="53"/>
      <c r="KMJ2417" s="53"/>
      <c r="KMK2417" s="53"/>
      <c r="KML2417" s="53"/>
      <c r="KMM2417" s="53"/>
      <c r="KMN2417" s="53"/>
      <c r="KMO2417" s="53"/>
      <c r="KMP2417" s="53"/>
      <c r="KMQ2417" s="53"/>
      <c r="KMR2417" s="53"/>
      <c r="KMS2417" s="53"/>
      <c r="KMT2417" s="53"/>
      <c r="KMU2417" s="53"/>
      <c r="KMV2417" s="53"/>
      <c r="KMW2417" s="53"/>
      <c r="KMX2417" s="53"/>
      <c r="KMY2417" s="53"/>
      <c r="KMZ2417" s="53"/>
      <c r="KNA2417" s="53"/>
      <c r="KNB2417" s="53"/>
      <c r="KNC2417" s="53"/>
      <c r="KND2417" s="53"/>
      <c r="KNE2417" s="53"/>
      <c r="KNF2417" s="53"/>
      <c r="KNG2417" s="53"/>
      <c r="KNH2417" s="53"/>
      <c r="KNI2417" s="53"/>
      <c r="KNJ2417" s="53"/>
      <c r="KNK2417" s="53"/>
      <c r="KNL2417" s="53"/>
      <c r="KNM2417" s="53"/>
      <c r="KNN2417" s="53"/>
      <c r="KNO2417" s="53"/>
      <c r="KNP2417" s="53"/>
      <c r="KNQ2417" s="53"/>
      <c r="KNR2417" s="53"/>
      <c r="KNS2417" s="53"/>
      <c r="KNT2417" s="53"/>
      <c r="KNU2417" s="53"/>
      <c r="KNV2417" s="53"/>
      <c r="KNW2417" s="53"/>
      <c r="KNX2417" s="53"/>
      <c r="KNY2417" s="53"/>
      <c r="KNZ2417" s="53"/>
      <c r="KOA2417" s="53"/>
      <c r="KOB2417" s="53"/>
      <c r="KOC2417" s="53"/>
      <c r="KOD2417" s="53"/>
      <c r="KOE2417" s="53"/>
      <c r="KOF2417" s="53"/>
      <c r="KOG2417" s="53"/>
      <c r="KOH2417" s="53"/>
      <c r="KOI2417" s="53"/>
      <c r="KOJ2417" s="53"/>
      <c r="KOK2417" s="53"/>
      <c r="KOL2417" s="53"/>
      <c r="KOM2417" s="53"/>
      <c r="KON2417" s="53"/>
      <c r="KOO2417" s="53"/>
      <c r="KOP2417" s="53"/>
      <c r="KOQ2417" s="53"/>
      <c r="KOR2417" s="53"/>
      <c r="KOS2417" s="53"/>
      <c r="KOT2417" s="53"/>
      <c r="KOU2417" s="53"/>
      <c r="KOV2417" s="53"/>
      <c r="KOW2417" s="53"/>
      <c r="KOX2417" s="53"/>
      <c r="KOY2417" s="53"/>
      <c r="KOZ2417" s="53"/>
      <c r="KPA2417" s="53"/>
      <c r="KPB2417" s="53"/>
      <c r="KPC2417" s="53"/>
      <c r="KPD2417" s="53"/>
      <c r="KPE2417" s="53"/>
      <c r="KPF2417" s="53"/>
      <c r="KPG2417" s="53"/>
      <c r="KPH2417" s="53"/>
      <c r="KPI2417" s="53"/>
      <c r="KPJ2417" s="53"/>
      <c r="KPK2417" s="53"/>
      <c r="KPL2417" s="53"/>
      <c r="KPM2417" s="53"/>
      <c r="KPN2417" s="53"/>
      <c r="KPO2417" s="53"/>
      <c r="KPP2417" s="53"/>
      <c r="KPQ2417" s="53"/>
      <c r="KPR2417" s="53"/>
      <c r="KPS2417" s="53"/>
      <c r="KPT2417" s="53"/>
      <c r="KPU2417" s="53"/>
      <c r="KPV2417" s="53"/>
      <c r="KPW2417" s="53"/>
      <c r="KPX2417" s="53"/>
      <c r="KPY2417" s="53"/>
      <c r="KPZ2417" s="53"/>
      <c r="KQA2417" s="53"/>
      <c r="KQB2417" s="53"/>
      <c r="KQC2417" s="53"/>
      <c r="KQD2417" s="53"/>
      <c r="KQE2417" s="53"/>
      <c r="KQF2417" s="53"/>
      <c r="KQG2417" s="53"/>
      <c r="KQH2417" s="53"/>
      <c r="KQI2417" s="53"/>
      <c r="KQJ2417" s="53"/>
      <c r="KQK2417" s="53"/>
      <c r="KQL2417" s="53"/>
      <c r="KQM2417" s="53"/>
      <c r="KQN2417" s="53"/>
      <c r="KQO2417" s="53"/>
      <c r="KQP2417" s="53"/>
      <c r="KQQ2417" s="53"/>
      <c r="KQR2417" s="53"/>
      <c r="KQS2417" s="53"/>
      <c r="KQT2417" s="53"/>
      <c r="KQU2417" s="53"/>
      <c r="KQV2417" s="53"/>
      <c r="KQW2417" s="53"/>
      <c r="KQX2417" s="53"/>
      <c r="KQY2417" s="53"/>
      <c r="KQZ2417" s="53"/>
      <c r="KRA2417" s="53"/>
      <c r="KRB2417" s="53"/>
      <c r="KRC2417" s="53"/>
      <c r="KRD2417" s="53"/>
      <c r="KRE2417" s="53"/>
      <c r="KRF2417" s="53"/>
      <c r="KRG2417" s="53"/>
      <c r="KRH2417" s="53"/>
      <c r="KRI2417" s="53"/>
      <c r="KRJ2417" s="53"/>
      <c r="KRK2417" s="53"/>
      <c r="KRL2417" s="53"/>
      <c r="KRM2417" s="53"/>
      <c r="KRN2417" s="53"/>
      <c r="KRO2417" s="53"/>
      <c r="KRP2417" s="53"/>
      <c r="KRQ2417" s="53"/>
      <c r="KRR2417" s="53"/>
      <c r="KRS2417" s="53"/>
      <c r="KRT2417" s="53"/>
      <c r="KRU2417" s="53"/>
      <c r="KRV2417" s="53"/>
      <c r="KRW2417" s="53"/>
      <c r="KRX2417" s="53"/>
      <c r="KRY2417" s="53"/>
      <c r="KRZ2417" s="53"/>
      <c r="KSA2417" s="53"/>
      <c r="KSB2417" s="53"/>
      <c r="KSC2417" s="53"/>
      <c r="KSD2417" s="53"/>
      <c r="KSE2417" s="53"/>
      <c r="KSF2417" s="53"/>
      <c r="KSG2417" s="53"/>
      <c r="KSH2417" s="53"/>
      <c r="KSI2417" s="53"/>
      <c r="KSJ2417" s="53"/>
      <c r="KSK2417" s="53"/>
      <c r="KSL2417" s="53"/>
      <c r="KSM2417" s="53"/>
      <c r="KSN2417" s="53"/>
      <c r="KSO2417" s="53"/>
      <c r="KSP2417" s="53"/>
      <c r="KSQ2417" s="53"/>
      <c r="KSR2417" s="53"/>
      <c r="KSS2417" s="53"/>
      <c r="KST2417" s="53"/>
      <c r="KSU2417" s="53"/>
      <c r="KSV2417" s="53"/>
      <c r="KSW2417" s="53"/>
      <c r="KSX2417" s="53"/>
      <c r="KSY2417" s="53"/>
      <c r="KSZ2417" s="53"/>
      <c r="KTA2417" s="53"/>
      <c r="KTB2417" s="53"/>
      <c r="KTC2417" s="53"/>
      <c r="KTD2417" s="53"/>
      <c r="KTE2417" s="53"/>
      <c r="KTF2417" s="53"/>
      <c r="KTG2417" s="53"/>
      <c r="KTH2417" s="53"/>
      <c r="KTI2417" s="53"/>
      <c r="KTJ2417" s="53"/>
      <c r="KTK2417" s="53"/>
      <c r="KTL2417" s="53"/>
      <c r="KTM2417" s="53"/>
      <c r="KTN2417" s="53"/>
      <c r="KTO2417" s="53"/>
      <c r="KTP2417" s="53"/>
      <c r="KTQ2417" s="53"/>
      <c r="KTR2417" s="53"/>
      <c r="KTS2417" s="53"/>
      <c r="KTT2417" s="53"/>
      <c r="KTU2417" s="53"/>
      <c r="KTV2417" s="53"/>
      <c r="KTW2417" s="53"/>
      <c r="KTX2417" s="53"/>
      <c r="KTY2417" s="53"/>
      <c r="KTZ2417" s="53"/>
      <c r="KUA2417" s="53"/>
      <c r="KUB2417" s="53"/>
      <c r="KUC2417" s="53"/>
      <c r="KUD2417" s="53"/>
      <c r="KUE2417" s="53"/>
      <c r="KUF2417" s="53"/>
      <c r="KUG2417" s="53"/>
      <c r="KUH2417" s="53"/>
      <c r="KUI2417" s="53"/>
      <c r="KUJ2417" s="53"/>
      <c r="KUK2417" s="53"/>
      <c r="KUL2417" s="53"/>
      <c r="KUM2417" s="53"/>
      <c r="KUN2417" s="53"/>
      <c r="KUO2417" s="53"/>
      <c r="KUP2417" s="53"/>
      <c r="KUQ2417" s="53"/>
      <c r="KUR2417" s="53"/>
      <c r="KUS2417" s="53"/>
      <c r="KUT2417" s="53"/>
      <c r="KUU2417" s="53"/>
      <c r="KUV2417" s="53"/>
      <c r="KUW2417" s="53"/>
      <c r="KUX2417" s="53"/>
      <c r="KUY2417" s="53"/>
      <c r="KUZ2417" s="53"/>
      <c r="KVA2417" s="53"/>
      <c r="KVB2417" s="53"/>
      <c r="KVC2417" s="53"/>
      <c r="KVD2417" s="53"/>
      <c r="KVE2417" s="53"/>
      <c r="KVF2417" s="53"/>
      <c r="KVG2417" s="53"/>
      <c r="KVH2417" s="53"/>
      <c r="KVI2417" s="53"/>
      <c r="KVJ2417" s="53"/>
      <c r="KVK2417" s="53"/>
      <c r="KVL2417" s="53"/>
      <c r="KVM2417" s="53"/>
      <c r="KVN2417" s="53"/>
      <c r="KVO2417" s="53"/>
      <c r="KVP2417" s="53"/>
      <c r="KVQ2417" s="53"/>
      <c r="KVR2417" s="53"/>
      <c r="KVS2417" s="53"/>
      <c r="KVT2417" s="53"/>
      <c r="KVU2417" s="53"/>
      <c r="KVV2417" s="53"/>
      <c r="KVW2417" s="53"/>
      <c r="KVX2417" s="53"/>
      <c r="KVY2417" s="53"/>
      <c r="KVZ2417" s="53"/>
      <c r="KWA2417" s="53"/>
      <c r="KWB2417" s="53"/>
      <c r="KWC2417" s="53"/>
      <c r="KWD2417" s="53"/>
      <c r="KWE2417" s="53"/>
      <c r="KWF2417" s="53"/>
      <c r="KWG2417" s="53"/>
      <c r="KWH2417" s="53"/>
      <c r="KWI2417" s="53"/>
      <c r="KWJ2417" s="53"/>
      <c r="KWK2417" s="53"/>
      <c r="KWL2417" s="53"/>
      <c r="KWM2417" s="53"/>
      <c r="KWN2417" s="53"/>
      <c r="KWO2417" s="53"/>
      <c r="KWP2417" s="53"/>
      <c r="KWQ2417" s="53"/>
      <c r="KWR2417" s="53"/>
      <c r="KWS2417" s="53"/>
      <c r="KWT2417" s="53"/>
      <c r="KWU2417" s="53"/>
      <c r="KWV2417" s="53"/>
      <c r="KWW2417" s="53"/>
      <c r="KWX2417" s="53"/>
      <c r="KWY2417" s="53"/>
      <c r="KWZ2417" s="53"/>
      <c r="KXA2417" s="53"/>
      <c r="KXB2417" s="53"/>
      <c r="KXC2417" s="53"/>
      <c r="KXD2417" s="53"/>
      <c r="KXE2417" s="53"/>
      <c r="KXF2417" s="53"/>
      <c r="KXG2417" s="53"/>
      <c r="KXH2417" s="53"/>
      <c r="KXI2417" s="53"/>
      <c r="KXJ2417" s="53"/>
      <c r="KXK2417" s="53"/>
      <c r="KXL2417" s="53"/>
      <c r="KXM2417" s="53"/>
      <c r="KXN2417" s="53"/>
      <c r="KXO2417" s="53"/>
      <c r="KXP2417" s="53"/>
      <c r="KXQ2417" s="53"/>
      <c r="KXR2417" s="53"/>
      <c r="KXS2417" s="53"/>
      <c r="KXT2417" s="53"/>
      <c r="KXU2417" s="53"/>
      <c r="KXV2417" s="53"/>
      <c r="KXW2417" s="53"/>
      <c r="KXX2417" s="53"/>
      <c r="KXY2417" s="53"/>
      <c r="KXZ2417" s="53"/>
      <c r="KYA2417" s="53"/>
      <c r="KYB2417" s="53"/>
      <c r="KYC2417" s="53"/>
      <c r="KYD2417" s="53"/>
      <c r="KYE2417" s="53"/>
      <c r="KYF2417" s="53"/>
      <c r="KYG2417" s="53"/>
      <c r="KYH2417" s="53"/>
      <c r="KYI2417" s="53"/>
      <c r="KYJ2417" s="53"/>
      <c r="KYK2417" s="53"/>
      <c r="KYL2417" s="53"/>
      <c r="KYM2417" s="53"/>
      <c r="KYN2417" s="53"/>
      <c r="KYO2417" s="53"/>
      <c r="KYP2417" s="53"/>
      <c r="KYQ2417" s="53"/>
      <c r="KYR2417" s="53"/>
      <c r="KYS2417" s="53"/>
      <c r="KYT2417" s="53"/>
      <c r="KYU2417" s="53"/>
      <c r="KYV2417" s="53"/>
      <c r="KYW2417" s="53"/>
      <c r="KYX2417" s="53"/>
      <c r="KYY2417" s="53"/>
      <c r="KYZ2417" s="53"/>
      <c r="KZA2417" s="53"/>
      <c r="KZB2417" s="53"/>
      <c r="KZC2417" s="53"/>
      <c r="KZD2417" s="53"/>
      <c r="KZE2417" s="53"/>
      <c r="KZF2417" s="53"/>
      <c r="KZG2417" s="53"/>
      <c r="KZH2417" s="53"/>
      <c r="KZI2417" s="53"/>
      <c r="KZJ2417" s="53"/>
      <c r="KZK2417" s="53"/>
      <c r="KZL2417" s="53"/>
      <c r="KZM2417" s="53"/>
      <c r="KZN2417" s="53"/>
      <c r="KZO2417" s="53"/>
      <c r="KZP2417" s="53"/>
      <c r="KZQ2417" s="53"/>
      <c r="KZR2417" s="53"/>
      <c r="KZS2417" s="53"/>
      <c r="KZT2417" s="53"/>
      <c r="KZU2417" s="53"/>
      <c r="KZV2417" s="53"/>
      <c r="KZW2417" s="53"/>
      <c r="KZX2417" s="53"/>
      <c r="KZY2417" s="53"/>
      <c r="KZZ2417" s="53"/>
      <c r="LAA2417" s="53"/>
      <c r="LAB2417" s="53"/>
      <c r="LAC2417" s="53"/>
      <c r="LAD2417" s="53"/>
      <c r="LAE2417" s="53"/>
      <c r="LAF2417" s="53"/>
      <c r="LAG2417" s="53"/>
      <c r="LAH2417" s="53"/>
      <c r="LAI2417" s="53"/>
      <c r="LAJ2417" s="53"/>
      <c r="LAK2417" s="53"/>
      <c r="LAL2417" s="53"/>
      <c r="LAM2417" s="53"/>
      <c r="LAN2417" s="53"/>
      <c r="LAO2417" s="53"/>
      <c r="LAP2417" s="53"/>
      <c r="LAQ2417" s="53"/>
      <c r="LAR2417" s="53"/>
      <c r="LAS2417" s="53"/>
      <c r="LAT2417" s="53"/>
      <c r="LAU2417" s="53"/>
      <c r="LAV2417" s="53"/>
      <c r="LAW2417" s="53"/>
      <c r="LAX2417" s="53"/>
      <c r="LAY2417" s="53"/>
      <c r="LAZ2417" s="53"/>
      <c r="LBA2417" s="53"/>
      <c r="LBB2417" s="53"/>
      <c r="LBC2417" s="53"/>
      <c r="LBD2417" s="53"/>
      <c r="LBE2417" s="53"/>
      <c r="LBF2417" s="53"/>
      <c r="LBG2417" s="53"/>
      <c r="LBH2417" s="53"/>
      <c r="LBI2417" s="53"/>
      <c r="LBJ2417" s="53"/>
      <c r="LBK2417" s="53"/>
      <c r="LBL2417" s="53"/>
      <c r="LBM2417" s="53"/>
      <c r="LBN2417" s="53"/>
      <c r="LBO2417" s="53"/>
      <c r="LBP2417" s="53"/>
      <c r="LBQ2417" s="53"/>
      <c r="LBR2417" s="53"/>
      <c r="LBS2417" s="53"/>
      <c r="LBT2417" s="53"/>
      <c r="LBU2417" s="53"/>
      <c r="LBV2417" s="53"/>
      <c r="LBW2417" s="53"/>
      <c r="LBX2417" s="53"/>
      <c r="LBY2417" s="53"/>
      <c r="LBZ2417" s="53"/>
      <c r="LCA2417" s="53"/>
      <c r="LCB2417" s="53"/>
      <c r="LCC2417" s="53"/>
      <c r="LCD2417" s="53"/>
      <c r="LCE2417" s="53"/>
      <c r="LCF2417" s="53"/>
      <c r="LCG2417" s="53"/>
      <c r="LCH2417" s="53"/>
      <c r="LCI2417" s="53"/>
      <c r="LCJ2417" s="53"/>
      <c r="LCK2417" s="53"/>
      <c r="LCL2417" s="53"/>
      <c r="LCM2417" s="53"/>
      <c r="LCN2417" s="53"/>
      <c r="LCO2417" s="53"/>
      <c r="LCP2417" s="53"/>
      <c r="LCQ2417" s="53"/>
      <c r="LCR2417" s="53"/>
      <c r="LCS2417" s="53"/>
      <c r="LCT2417" s="53"/>
      <c r="LCU2417" s="53"/>
      <c r="LCV2417" s="53"/>
      <c r="LCW2417" s="53"/>
      <c r="LCX2417" s="53"/>
      <c r="LCY2417" s="53"/>
      <c r="LCZ2417" s="53"/>
      <c r="LDA2417" s="53"/>
      <c r="LDB2417" s="53"/>
      <c r="LDC2417" s="53"/>
      <c r="LDD2417" s="53"/>
      <c r="LDE2417" s="53"/>
      <c r="LDF2417" s="53"/>
      <c r="LDG2417" s="53"/>
      <c r="LDH2417" s="53"/>
      <c r="LDI2417" s="53"/>
      <c r="LDJ2417" s="53"/>
      <c r="LDK2417" s="53"/>
      <c r="LDL2417" s="53"/>
      <c r="LDM2417" s="53"/>
      <c r="LDN2417" s="53"/>
      <c r="LDO2417" s="53"/>
      <c r="LDP2417" s="53"/>
      <c r="LDQ2417" s="53"/>
      <c r="LDR2417" s="53"/>
      <c r="LDS2417" s="53"/>
      <c r="LDT2417" s="53"/>
      <c r="LDU2417" s="53"/>
      <c r="LDV2417" s="53"/>
      <c r="LDW2417" s="53"/>
      <c r="LDX2417" s="53"/>
      <c r="LDY2417" s="53"/>
      <c r="LDZ2417" s="53"/>
      <c r="LEA2417" s="53"/>
      <c r="LEB2417" s="53"/>
      <c r="LEC2417" s="53"/>
      <c r="LED2417" s="53"/>
      <c r="LEE2417" s="53"/>
      <c r="LEF2417" s="53"/>
      <c r="LEG2417" s="53"/>
      <c r="LEH2417" s="53"/>
      <c r="LEI2417" s="53"/>
      <c r="LEJ2417" s="53"/>
      <c r="LEK2417" s="53"/>
      <c r="LEL2417" s="53"/>
      <c r="LEM2417" s="53"/>
      <c r="LEN2417" s="53"/>
      <c r="LEO2417" s="53"/>
      <c r="LEP2417" s="53"/>
      <c r="LEQ2417" s="53"/>
      <c r="LER2417" s="53"/>
      <c r="LES2417" s="53"/>
      <c r="LET2417" s="53"/>
      <c r="LEU2417" s="53"/>
      <c r="LEV2417" s="53"/>
      <c r="LEW2417" s="53"/>
      <c r="LEX2417" s="53"/>
      <c r="LEY2417" s="53"/>
      <c r="LEZ2417" s="53"/>
      <c r="LFA2417" s="53"/>
      <c r="LFB2417" s="53"/>
      <c r="LFC2417" s="53"/>
      <c r="LFD2417" s="53"/>
      <c r="LFE2417" s="53"/>
      <c r="LFF2417" s="53"/>
      <c r="LFG2417" s="53"/>
      <c r="LFH2417" s="53"/>
      <c r="LFI2417" s="53"/>
      <c r="LFJ2417" s="53"/>
      <c r="LFK2417" s="53"/>
      <c r="LFL2417" s="53"/>
      <c r="LFM2417" s="53"/>
      <c r="LFN2417" s="53"/>
      <c r="LFO2417" s="53"/>
      <c r="LFP2417" s="53"/>
      <c r="LFQ2417" s="53"/>
      <c r="LFR2417" s="53"/>
      <c r="LFS2417" s="53"/>
      <c r="LFT2417" s="53"/>
      <c r="LFU2417" s="53"/>
      <c r="LFV2417" s="53"/>
      <c r="LFW2417" s="53"/>
      <c r="LFX2417" s="53"/>
      <c r="LFY2417" s="53"/>
      <c r="LFZ2417" s="53"/>
      <c r="LGA2417" s="53"/>
      <c r="LGB2417" s="53"/>
      <c r="LGC2417" s="53"/>
      <c r="LGD2417" s="53"/>
      <c r="LGE2417" s="53"/>
      <c r="LGF2417" s="53"/>
      <c r="LGG2417" s="53"/>
      <c r="LGH2417" s="53"/>
      <c r="LGI2417" s="53"/>
      <c r="LGJ2417" s="53"/>
      <c r="LGK2417" s="53"/>
      <c r="LGL2417" s="53"/>
      <c r="LGM2417" s="53"/>
      <c r="LGN2417" s="53"/>
      <c r="LGO2417" s="53"/>
      <c r="LGP2417" s="53"/>
      <c r="LGQ2417" s="53"/>
      <c r="LGR2417" s="53"/>
      <c r="LGS2417" s="53"/>
      <c r="LGT2417" s="53"/>
      <c r="LGU2417" s="53"/>
      <c r="LGV2417" s="53"/>
      <c r="LGW2417" s="53"/>
      <c r="LGX2417" s="53"/>
      <c r="LGY2417" s="53"/>
      <c r="LGZ2417" s="53"/>
      <c r="LHA2417" s="53"/>
      <c r="LHB2417" s="53"/>
      <c r="LHC2417" s="53"/>
      <c r="LHD2417" s="53"/>
      <c r="LHE2417" s="53"/>
      <c r="LHF2417" s="53"/>
      <c r="LHG2417" s="53"/>
      <c r="LHH2417" s="53"/>
      <c r="LHI2417" s="53"/>
      <c r="LHJ2417" s="53"/>
      <c r="LHK2417" s="53"/>
      <c r="LHL2417" s="53"/>
      <c r="LHM2417" s="53"/>
      <c r="LHN2417" s="53"/>
      <c r="LHO2417" s="53"/>
      <c r="LHP2417" s="53"/>
      <c r="LHQ2417" s="53"/>
      <c r="LHR2417" s="53"/>
      <c r="LHS2417" s="53"/>
      <c r="LHT2417" s="53"/>
      <c r="LHU2417" s="53"/>
      <c r="LHV2417" s="53"/>
      <c r="LHW2417" s="53"/>
      <c r="LHX2417" s="53"/>
      <c r="LHY2417" s="53"/>
      <c r="LHZ2417" s="53"/>
      <c r="LIA2417" s="53"/>
      <c r="LIB2417" s="53"/>
      <c r="LIC2417" s="53"/>
      <c r="LID2417" s="53"/>
      <c r="LIE2417" s="53"/>
      <c r="LIF2417" s="53"/>
      <c r="LIG2417" s="53"/>
      <c r="LIH2417" s="53"/>
      <c r="LII2417" s="53"/>
      <c r="LIJ2417" s="53"/>
      <c r="LIK2417" s="53"/>
      <c r="LIL2417" s="53"/>
      <c r="LIM2417" s="53"/>
      <c r="LIN2417" s="53"/>
      <c r="LIO2417" s="53"/>
      <c r="LIP2417" s="53"/>
      <c r="LIQ2417" s="53"/>
      <c r="LIR2417" s="53"/>
      <c r="LIS2417" s="53"/>
      <c r="LIT2417" s="53"/>
      <c r="LIU2417" s="53"/>
      <c r="LIV2417" s="53"/>
      <c r="LIW2417" s="53"/>
      <c r="LIX2417" s="53"/>
      <c r="LIY2417" s="53"/>
      <c r="LIZ2417" s="53"/>
      <c r="LJA2417" s="53"/>
      <c r="LJB2417" s="53"/>
      <c r="LJC2417" s="53"/>
      <c r="LJD2417" s="53"/>
      <c r="LJE2417" s="53"/>
      <c r="LJF2417" s="53"/>
      <c r="LJG2417" s="53"/>
      <c r="LJH2417" s="53"/>
      <c r="LJI2417" s="53"/>
      <c r="LJJ2417" s="53"/>
      <c r="LJK2417" s="53"/>
      <c r="LJL2417" s="53"/>
      <c r="LJM2417" s="53"/>
      <c r="LJN2417" s="53"/>
      <c r="LJO2417" s="53"/>
      <c r="LJP2417" s="53"/>
      <c r="LJQ2417" s="53"/>
      <c r="LJR2417" s="53"/>
      <c r="LJS2417" s="53"/>
      <c r="LJT2417" s="53"/>
      <c r="LJU2417" s="53"/>
      <c r="LJV2417" s="53"/>
      <c r="LJW2417" s="53"/>
      <c r="LJX2417" s="53"/>
      <c r="LJY2417" s="53"/>
      <c r="LJZ2417" s="53"/>
      <c r="LKA2417" s="53"/>
      <c r="LKB2417" s="53"/>
      <c r="LKC2417" s="53"/>
      <c r="LKD2417" s="53"/>
      <c r="LKE2417" s="53"/>
      <c r="LKF2417" s="53"/>
      <c r="LKG2417" s="53"/>
      <c r="LKH2417" s="53"/>
      <c r="LKI2417" s="53"/>
      <c r="LKJ2417" s="53"/>
      <c r="LKK2417" s="53"/>
      <c r="LKL2417" s="53"/>
      <c r="LKM2417" s="53"/>
      <c r="LKN2417" s="53"/>
      <c r="LKO2417" s="53"/>
      <c r="LKP2417" s="53"/>
      <c r="LKQ2417" s="53"/>
      <c r="LKR2417" s="53"/>
      <c r="LKS2417" s="53"/>
      <c r="LKT2417" s="53"/>
      <c r="LKU2417" s="53"/>
      <c r="LKV2417" s="53"/>
      <c r="LKW2417" s="53"/>
      <c r="LKX2417" s="53"/>
      <c r="LKY2417" s="53"/>
      <c r="LKZ2417" s="53"/>
      <c r="LLA2417" s="53"/>
      <c r="LLB2417" s="53"/>
      <c r="LLC2417" s="53"/>
      <c r="LLD2417" s="53"/>
      <c r="LLE2417" s="53"/>
      <c r="LLF2417" s="53"/>
      <c r="LLG2417" s="53"/>
      <c r="LLH2417" s="53"/>
      <c r="LLI2417" s="53"/>
      <c r="LLJ2417" s="53"/>
      <c r="LLK2417" s="53"/>
      <c r="LLL2417" s="53"/>
      <c r="LLM2417" s="53"/>
      <c r="LLN2417" s="53"/>
      <c r="LLO2417" s="53"/>
      <c r="LLP2417" s="53"/>
      <c r="LLQ2417" s="53"/>
      <c r="LLR2417" s="53"/>
      <c r="LLS2417" s="53"/>
      <c r="LLT2417" s="53"/>
      <c r="LLU2417" s="53"/>
      <c r="LLV2417" s="53"/>
      <c r="LLW2417" s="53"/>
      <c r="LLX2417" s="53"/>
      <c r="LLY2417" s="53"/>
      <c r="LLZ2417" s="53"/>
      <c r="LMA2417" s="53"/>
      <c r="LMB2417" s="53"/>
      <c r="LMC2417" s="53"/>
      <c r="LMD2417" s="53"/>
      <c r="LME2417" s="53"/>
      <c r="LMF2417" s="53"/>
      <c r="LMG2417" s="53"/>
      <c r="LMH2417" s="53"/>
      <c r="LMI2417" s="53"/>
      <c r="LMJ2417" s="53"/>
      <c r="LMK2417" s="53"/>
      <c r="LML2417" s="53"/>
      <c r="LMM2417" s="53"/>
      <c r="LMN2417" s="53"/>
      <c r="LMO2417" s="53"/>
      <c r="LMP2417" s="53"/>
      <c r="LMQ2417" s="53"/>
      <c r="LMR2417" s="53"/>
      <c r="LMS2417" s="53"/>
      <c r="LMT2417" s="53"/>
      <c r="LMU2417" s="53"/>
      <c r="LMV2417" s="53"/>
      <c r="LMW2417" s="53"/>
      <c r="LMX2417" s="53"/>
      <c r="LMY2417" s="53"/>
      <c r="LMZ2417" s="53"/>
      <c r="LNA2417" s="53"/>
      <c r="LNB2417" s="53"/>
      <c r="LNC2417" s="53"/>
      <c r="LND2417" s="53"/>
      <c r="LNE2417" s="53"/>
      <c r="LNF2417" s="53"/>
      <c r="LNG2417" s="53"/>
      <c r="LNH2417" s="53"/>
      <c r="LNI2417" s="53"/>
      <c r="LNJ2417" s="53"/>
      <c r="LNK2417" s="53"/>
      <c r="LNL2417" s="53"/>
      <c r="LNM2417" s="53"/>
      <c r="LNN2417" s="53"/>
      <c r="LNO2417" s="53"/>
      <c r="LNP2417" s="53"/>
      <c r="LNQ2417" s="53"/>
      <c r="LNR2417" s="53"/>
      <c r="LNS2417" s="53"/>
      <c r="LNT2417" s="53"/>
      <c r="LNU2417" s="53"/>
      <c r="LNV2417" s="53"/>
      <c r="LNW2417" s="53"/>
      <c r="LNX2417" s="53"/>
      <c r="LNY2417" s="53"/>
      <c r="LNZ2417" s="53"/>
      <c r="LOA2417" s="53"/>
      <c r="LOB2417" s="53"/>
      <c r="LOC2417" s="53"/>
      <c r="LOD2417" s="53"/>
      <c r="LOE2417" s="53"/>
      <c r="LOF2417" s="53"/>
      <c r="LOG2417" s="53"/>
      <c r="LOH2417" s="53"/>
      <c r="LOI2417" s="53"/>
      <c r="LOJ2417" s="53"/>
      <c r="LOK2417" s="53"/>
      <c r="LOL2417" s="53"/>
      <c r="LOM2417" s="53"/>
      <c r="LON2417" s="53"/>
      <c r="LOO2417" s="53"/>
      <c r="LOP2417" s="53"/>
      <c r="LOQ2417" s="53"/>
      <c r="LOR2417" s="53"/>
      <c r="LOS2417" s="53"/>
      <c r="LOT2417" s="53"/>
      <c r="LOU2417" s="53"/>
      <c r="LOV2417" s="53"/>
      <c r="LOW2417" s="53"/>
      <c r="LOX2417" s="53"/>
      <c r="LOY2417" s="53"/>
      <c r="LOZ2417" s="53"/>
      <c r="LPA2417" s="53"/>
      <c r="LPB2417" s="53"/>
      <c r="LPC2417" s="53"/>
      <c r="LPD2417" s="53"/>
      <c r="LPE2417" s="53"/>
      <c r="LPF2417" s="53"/>
      <c r="LPG2417" s="53"/>
      <c r="LPH2417" s="53"/>
      <c r="LPI2417" s="53"/>
      <c r="LPJ2417" s="53"/>
      <c r="LPK2417" s="53"/>
      <c r="LPL2417" s="53"/>
      <c r="LPM2417" s="53"/>
      <c r="LPN2417" s="53"/>
      <c r="LPO2417" s="53"/>
      <c r="LPP2417" s="53"/>
      <c r="LPQ2417" s="53"/>
      <c r="LPR2417" s="53"/>
      <c r="LPS2417" s="53"/>
      <c r="LPT2417" s="53"/>
      <c r="LPU2417" s="53"/>
      <c r="LPV2417" s="53"/>
      <c r="LPW2417" s="53"/>
      <c r="LPX2417" s="53"/>
      <c r="LPY2417" s="53"/>
      <c r="LPZ2417" s="53"/>
      <c r="LQA2417" s="53"/>
      <c r="LQB2417" s="53"/>
      <c r="LQC2417" s="53"/>
      <c r="LQD2417" s="53"/>
      <c r="LQE2417" s="53"/>
      <c r="LQF2417" s="53"/>
      <c r="LQG2417" s="53"/>
      <c r="LQH2417" s="53"/>
      <c r="LQI2417" s="53"/>
      <c r="LQJ2417" s="53"/>
      <c r="LQK2417" s="53"/>
      <c r="LQL2417" s="53"/>
      <c r="LQM2417" s="53"/>
      <c r="LQN2417" s="53"/>
      <c r="LQO2417" s="53"/>
      <c r="LQP2417" s="53"/>
      <c r="LQQ2417" s="53"/>
      <c r="LQR2417" s="53"/>
      <c r="LQS2417" s="53"/>
      <c r="LQT2417" s="53"/>
      <c r="LQU2417" s="53"/>
      <c r="LQV2417" s="53"/>
      <c r="LQW2417" s="53"/>
      <c r="LQX2417" s="53"/>
      <c r="LQY2417" s="53"/>
      <c r="LQZ2417" s="53"/>
      <c r="LRA2417" s="53"/>
      <c r="LRB2417" s="53"/>
      <c r="LRC2417" s="53"/>
      <c r="LRD2417" s="53"/>
      <c r="LRE2417" s="53"/>
      <c r="LRF2417" s="53"/>
      <c r="LRG2417" s="53"/>
      <c r="LRH2417" s="53"/>
      <c r="LRI2417" s="53"/>
      <c r="LRJ2417" s="53"/>
      <c r="LRK2417" s="53"/>
      <c r="LRL2417" s="53"/>
      <c r="LRM2417" s="53"/>
      <c r="LRN2417" s="53"/>
      <c r="LRO2417" s="53"/>
      <c r="LRP2417" s="53"/>
      <c r="LRQ2417" s="53"/>
      <c r="LRR2417" s="53"/>
      <c r="LRS2417" s="53"/>
      <c r="LRT2417" s="53"/>
      <c r="LRU2417" s="53"/>
      <c r="LRV2417" s="53"/>
      <c r="LRW2417" s="53"/>
      <c r="LRX2417" s="53"/>
      <c r="LRY2417" s="53"/>
      <c r="LRZ2417" s="53"/>
      <c r="LSA2417" s="53"/>
      <c r="LSB2417" s="53"/>
      <c r="LSC2417" s="53"/>
      <c r="LSD2417" s="53"/>
      <c r="LSE2417" s="53"/>
      <c r="LSF2417" s="53"/>
      <c r="LSG2417" s="53"/>
      <c r="LSH2417" s="53"/>
      <c r="LSI2417" s="53"/>
      <c r="LSJ2417" s="53"/>
      <c r="LSK2417" s="53"/>
      <c r="LSL2417" s="53"/>
      <c r="LSM2417" s="53"/>
      <c r="LSN2417" s="53"/>
      <c r="LSO2417" s="53"/>
      <c r="LSP2417" s="53"/>
      <c r="LSQ2417" s="53"/>
      <c r="LSR2417" s="53"/>
      <c r="LSS2417" s="53"/>
      <c r="LST2417" s="53"/>
      <c r="LSU2417" s="53"/>
      <c r="LSV2417" s="53"/>
      <c r="LSW2417" s="53"/>
      <c r="LSX2417" s="53"/>
      <c r="LSY2417" s="53"/>
      <c r="LSZ2417" s="53"/>
      <c r="LTA2417" s="53"/>
      <c r="LTB2417" s="53"/>
      <c r="LTC2417" s="53"/>
      <c r="LTD2417" s="53"/>
      <c r="LTE2417" s="53"/>
      <c r="LTF2417" s="53"/>
      <c r="LTG2417" s="53"/>
      <c r="LTH2417" s="53"/>
      <c r="LTI2417" s="53"/>
      <c r="LTJ2417" s="53"/>
      <c r="LTK2417" s="53"/>
      <c r="LTL2417" s="53"/>
      <c r="LTM2417" s="53"/>
      <c r="LTN2417" s="53"/>
      <c r="LTO2417" s="53"/>
      <c r="LTP2417" s="53"/>
      <c r="LTQ2417" s="53"/>
      <c r="LTR2417" s="53"/>
      <c r="LTS2417" s="53"/>
      <c r="LTT2417" s="53"/>
      <c r="LTU2417" s="53"/>
      <c r="LTV2417" s="53"/>
      <c r="LTW2417" s="53"/>
      <c r="LTX2417" s="53"/>
      <c r="LTY2417" s="53"/>
      <c r="LTZ2417" s="53"/>
      <c r="LUA2417" s="53"/>
      <c r="LUB2417" s="53"/>
      <c r="LUC2417" s="53"/>
      <c r="LUD2417" s="53"/>
      <c r="LUE2417" s="53"/>
      <c r="LUF2417" s="53"/>
      <c r="LUG2417" s="53"/>
      <c r="LUH2417" s="53"/>
      <c r="LUI2417" s="53"/>
      <c r="LUJ2417" s="53"/>
      <c r="LUK2417" s="53"/>
      <c r="LUL2417" s="53"/>
      <c r="LUM2417" s="53"/>
      <c r="LUN2417" s="53"/>
      <c r="LUO2417" s="53"/>
      <c r="LUP2417" s="53"/>
      <c r="LUQ2417" s="53"/>
      <c r="LUR2417" s="53"/>
      <c r="LUS2417" s="53"/>
      <c r="LUT2417" s="53"/>
      <c r="LUU2417" s="53"/>
      <c r="LUV2417" s="53"/>
      <c r="LUW2417" s="53"/>
      <c r="LUX2417" s="53"/>
      <c r="LUY2417" s="53"/>
      <c r="LUZ2417" s="53"/>
      <c r="LVA2417" s="53"/>
      <c r="LVB2417" s="53"/>
      <c r="LVC2417" s="53"/>
      <c r="LVD2417" s="53"/>
      <c r="LVE2417" s="53"/>
      <c r="LVF2417" s="53"/>
      <c r="LVG2417" s="53"/>
      <c r="LVH2417" s="53"/>
      <c r="LVI2417" s="53"/>
      <c r="LVJ2417" s="53"/>
      <c r="LVK2417" s="53"/>
      <c r="LVL2417" s="53"/>
      <c r="LVM2417" s="53"/>
      <c r="LVN2417" s="53"/>
      <c r="LVO2417" s="53"/>
      <c r="LVP2417" s="53"/>
      <c r="LVQ2417" s="53"/>
      <c r="LVR2417" s="53"/>
      <c r="LVS2417" s="53"/>
      <c r="LVT2417" s="53"/>
      <c r="LVU2417" s="53"/>
      <c r="LVV2417" s="53"/>
      <c r="LVW2417" s="53"/>
      <c r="LVX2417" s="53"/>
      <c r="LVY2417" s="53"/>
      <c r="LVZ2417" s="53"/>
      <c r="LWA2417" s="53"/>
      <c r="LWB2417" s="53"/>
      <c r="LWC2417" s="53"/>
      <c r="LWD2417" s="53"/>
      <c r="LWE2417" s="53"/>
      <c r="LWF2417" s="53"/>
      <c r="LWG2417" s="53"/>
      <c r="LWH2417" s="53"/>
      <c r="LWI2417" s="53"/>
      <c r="LWJ2417" s="53"/>
      <c r="LWK2417" s="53"/>
      <c r="LWL2417" s="53"/>
      <c r="LWM2417" s="53"/>
      <c r="LWN2417" s="53"/>
      <c r="LWO2417" s="53"/>
      <c r="LWP2417" s="53"/>
      <c r="LWQ2417" s="53"/>
      <c r="LWR2417" s="53"/>
      <c r="LWS2417" s="53"/>
      <c r="LWT2417" s="53"/>
      <c r="LWU2417" s="53"/>
      <c r="LWV2417" s="53"/>
      <c r="LWW2417" s="53"/>
      <c r="LWX2417" s="53"/>
      <c r="LWY2417" s="53"/>
      <c r="LWZ2417" s="53"/>
      <c r="LXA2417" s="53"/>
      <c r="LXB2417" s="53"/>
      <c r="LXC2417" s="53"/>
      <c r="LXD2417" s="53"/>
      <c r="LXE2417" s="53"/>
      <c r="LXF2417" s="53"/>
      <c r="LXG2417" s="53"/>
      <c r="LXH2417" s="53"/>
      <c r="LXI2417" s="53"/>
      <c r="LXJ2417" s="53"/>
      <c r="LXK2417" s="53"/>
      <c r="LXL2417" s="53"/>
      <c r="LXM2417" s="53"/>
      <c r="LXN2417" s="53"/>
      <c r="LXO2417" s="53"/>
      <c r="LXP2417" s="53"/>
      <c r="LXQ2417" s="53"/>
      <c r="LXR2417" s="53"/>
      <c r="LXS2417" s="53"/>
      <c r="LXT2417" s="53"/>
      <c r="LXU2417" s="53"/>
      <c r="LXV2417" s="53"/>
      <c r="LXW2417" s="53"/>
      <c r="LXX2417" s="53"/>
      <c r="LXY2417" s="53"/>
      <c r="LXZ2417" s="53"/>
      <c r="LYA2417" s="53"/>
      <c r="LYB2417" s="53"/>
      <c r="LYC2417" s="53"/>
      <c r="LYD2417" s="53"/>
      <c r="LYE2417" s="53"/>
      <c r="LYF2417" s="53"/>
      <c r="LYG2417" s="53"/>
      <c r="LYH2417" s="53"/>
      <c r="LYI2417" s="53"/>
      <c r="LYJ2417" s="53"/>
      <c r="LYK2417" s="53"/>
      <c r="LYL2417" s="53"/>
      <c r="LYM2417" s="53"/>
      <c r="LYN2417" s="53"/>
      <c r="LYO2417" s="53"/>
      <c r="LYP2417" s="53"/>
      <c r="LYQ2417" s="53"/>
      <c r="LYR2417" s="53"/>
      <c r="LYS2417" s="53"/>
      <c r="LYT2417" s="53"/>
      <c r="LYU2417" s="53"/>
      <c r="LYV2417" s="53"/>
      <c r="LYW2417" s="53"/>
      <c r="LYX2417" s="53"/>
      <c r="LYY2417" s="53"/>
      <c r="LYZ2417" s="53"/>
      <c r="LZA2417" s="53"/>
      <c r="LZB2417" s="53"/>
      <c r="LZC2417" s="53"/>
      <c r="LZD2417" s="53"/>
      <c r="LZE2417" s="53"/>
      <c r="LZF2417" s="53"/>
      <c r="LZG2417" s="53"/>
      <c r="LZH2417" s="53"/>
      <c r="LZI2417" s="53"/>
      <c r="LZJ2417" s="53"/>
      <c r="LZK2417" s="53"/>
      <c r="LZL2417" s="53"/>
      <c r="LZM2417" s="53"/>
      <c r="LZN2417" s="53"/>
      <c r="LZO2417" s="53"/>
      <c r="LZP2417" s="53"/>
      <c r="LZQ2417" s="53"/>
      <c r="LZR2417" s="53"/>
      <c r="LZS2417" s="53"/>
      <c r="LZT2417" s="53"/>
      <c r="LZU2417" s="53"/>
      <c r="LZV2417" s="53"/>
      <c r="LZW2417" s="53"/>
      <c r="LZX2417" s="53"/>
      <c r="LZY2417" s="53"/>
      <c r="LZZ2417" s="53"/>
      <c r="MAA2417" s="53"/>
      <c r="MAB2417" s="53"/>
      <c r="MAC2417" s="53"/>
      <c r="MAD2417" s="53"/>
      <c r="MAE2417" s="53"/>
      <c r="MAF2417" s="53"/>
      <c r="MAG2417" s="53"/>
      <c r="MAH2417" s="53"/>
      <c r="MAI2417" s="53"/>
      <c r="MAJ2417" s="53"/>
      <c r="MAK2417" s="53"/>
      <c r="MAL2417" s="53"/>
      <c r="MAM2417" s="53"/>
      <c r="MAN2417" s="53"/>
      <c r="MAO2417" s="53"/>
      <c r="MAP2417" s="53"/>
      <c r="MAQ2417" s="53"/>
      <c r="MAR2417" s="53"/>
      <c r="MAS2417" s="53"/>
      <c r="MAT2417" s="53"/>
      <c r="MAU2417" s="53"/>
      <c r="MAV2417" s="53"/>
      <c r="MAW2417" s="53"/>
      <c r="MAX2417" s="53"/>
      <c r="MAY2417" s="53"/>
      <c r="MAZ2417" s="53"/>
      <c r="MBA2417" s="53"/>
      <c r="MBB2417" s="53"/>
      <c r="MBC2417" s="53"/>
      <c r="MBD2417" s="53"/>
      <c r="MBE2417" s="53"/>
      <c r="MBF2417" s="53"/>
      <c r="MBG2417" s="53"/>
      <c r="MBH2417" s="53"/>
      <c r="MBI2417" s="53"/>
      <c r="MBJ2417" s="53"/>
      <c r="MBK2417" s="53"/>
      <c r="MBL2417" s="53"/>
      <c r="MBM2417" s="53"/>
      <c r="MBN2417" s="53"/>
      <c r="MBO2417" s="53"/>
      <c r="MBP2417" s="53"/>
      <c r="MBQ2417" s="53"/>
      <c r="MBR2417" s="53"/>
      <c r="MBS2417" s="53"/>
      <c r="MBT2417" s="53"/>
      <c r="MBU2417" s="53"/>
      <c r="MBV2417" s="53"/>
      <c r="MBW2417" s="53"/>
      <c r="MBX2417" s="53"/>
      <c r="MBY2417" s="53"/>
      <c r="MBZ2417" s="53"/>
      <c r="MCA2417" s="53"/>
      <c r="MCB2417" s="53"/>
      <c r="MCC2417" s="53"/>
      <c r="MCD2417" s="53"/>
      <c r="MCE2417" s="53"/>
      <c r="MCF2417" s="53"/>
      <c r="MCG2417" s="53"/>
      <c r="MCH2417" s="53"/>
      <c r="MCI2417" s="53"/>
      <c r="MCJ2417" s="53"/>
      <c r="MCK2417" s="53"/>
      <c r="MCL2417" s="53"/>
      <c r="MCM2417" s="53"/>
      <c r="MCN2417" s="53"/>
      <c r="MCO2417" s="53"/>
      <c r="MCP2417" s="53"/>
      <c r="MCQ2417" s="53"/>
      <c r="MCR2417" s="53"/>
      <c r="MCS2417" s="53"/>
      <c r="MCT2417" s="53"/>
      <c r="MCU2417" s="53"/>
      <c r="MCV2417" s="53"/>
      <c r="MCW2417" s="53"/>
      <c r="MCX2417" s="53"/>
      <c r="MCY2417" s="53"/>
      <c r="MCZ2417" s="53"/>
      <c r="MDA2417" s="53"/>
      <c r="MDB2417" s="53"/>
      <c r="MDC2417" s="53"/>
      <c r="MDD2417" s="53"/>
      <c r="MDE2417" s="53"/>
      <c r="MDF2417" s="53"/>
      <c r="MDG2417" s="53"/>
      <c r="MDH2417" s="53"/>
      <c r="MDI2417" s="53"/>
      <c r="MDJ2417" s="53"/>
      <c r="MDK2417" s="53"/>
      <c r="MDL2417" s="53"/>
      <c r="MDM2417" s="53"/>
      <c r="MDN2417" s="53"/>
      <c r="MDO2417" s="53"/>
      <c r="MDP2417" s="53"/>
      <c r="MDQ2417" s="53"/>
      <c r="MDR2417" s="53"/>
      <c r="MDS2417" s="53"/>
      <c r="MDT2417" s="53"/>
      <c r="MDU2417" s="53"/>
      <c r="MDV2417" s="53"/>
      <c r="MDW2417" s="53"/>
      <c r="MDX2417" s="53"/>
      <c r="MDY2417" s="53"/>
      <c r="MDZ2417" s="53"/>
      <c r="MEA2417" s="53"/>
      <c r="MEB2417" s="53"/>
      <c r="MEC2417" s="53"/>
      <c r="MED2417" s="53"/>
      <c r="MEE2417" s="53"/>
      <c r="MEF2417" s="53"/>
      <c r="MEG2417" s="53"/>
      <c r="MEH2417" s="53"/>
      <c r="MEI2417" s="53"/>
      <c r="MEJ2417" s="53"/>
      <c r="MEK2417" s="53"/>
      <c r="MEL2417" s="53"/>
      <c r="MEM2417" s="53"/>
      <c r="MEN2417" s="53"/>
      <c r="MEO2417" s="53"/>
      <c r="MEP2417" s="53"/>
      <c r="MEQ2417" s="53"/>
      <c r="MER2417" s="53"/>
      <c r="MES2417" s="53"/>
      <c r="MET2417" s="53"/>
      <c r="MEU2417" s="53"/>
      <c r="MEV2417" s="53"/>
      <c r="MEW2417" s="53"/>
      <c r="MEX2417" s="53"/>
      <c r="MEY2417" s="53"/>
      <c r="MEZ2417" s="53"/>
      <c r="MFA2417" s="53"/>
      <c r="MFB2417" s="53"/>
      <c r="MFC2417" s="53"/>
      <c r="MFD2417" s="53"/>
      <c r="MFE2417" s="53"/>
      <c r="MFF2417" s="53"/>
      <c r="MFG2417" s="53"/>
      <c r="MFH2417" s="53"/>
      <c r="MFI2417" s="53"/>
      <c r="MFJ2417" s="53"/>
      <c r="MFK2417" s="53"/>
      <c r="MFL2417" s="53"/>
      <c r="MFM2417" s="53"/>
      <c r="MFN2417" s="53"/>
      <c r="MFO2417" s="53"/>
      <c r="MFP2417" s="53"/>
      <c r="MFQ2417" s="53"/>
      <c r="MFR2417" s="53"/>
      <c r="MFS2417" s="53"/>
      <c r="MFT2417" s="53"/>
      <c r="MFU2417" s="53"/>
      <c r="MFV2417" s="53"/>
      <c r="MFW2417" s="53"/>
      <c r="MFX2417" s="53"/>
      <c r="MFY2417" s="53"/>
      <c r="MFZ2417" s="53"/>
      <c r="MGA2417" s="53"/>
      <c r="MGB2417" s="53"/>
      <c r="MGC2417" s="53"/>
      <c r="MGD2417" s="53"/>
      <c r="MGE2417" s="53"/>
      <c r="MGF2417" s="53"/>
      <c r="MGG2417" s="53"/>
      <c r="MGH2417" s="53"/>
      <c r="MGI2417" s="53"/>
      <c r="MGJ2417" s="53"/>
      <c r="MGK2417" s="53"/>
      <c r="MGL2417" s="53"/>
      <c r="MGM2417" s="53"/>
      <c r="MGN2417" s="53"/>
      <c r="MGO2417" s="53"/>
      <c r="MGP2417" s="53"/>
      <c r="MGQ2417" s="53"/>
      <c r="MGR2417" s="53"/>
      <c r="MGS2417" s="53"/>
      <c r="MGT2417" s="53"/>
      <c r="MGU2417" s="53"/>
      <c r="MGV2417" s="53"/>
      <c r="MGW2417" s="53"/>
      <c r="MGX2417" s="53"/>
      <c r="MGY2417" s="53"/>
      <c r="MGZ2417" s="53"/>
      <c r="MHA2417" s="53"/>
      <c r="MHB2417" s="53"/>
      <c r="MHC2417" s="53"/>
      <c r="MHD2417" s="53"/>
      <c r="MHE2417" s="53"/>
      <c r="MHF2417" s="53"/>
      <c r="MHG2417" s="53"/>
      <c r="MHH2417" s="53"/>
      <c r="MHI2417" s="53"/>
      <c r="MHJ2417" s="53"/>
      <c r="MHK2417" s="53"/>
      <c r="MHL2417" s="53"/>
      <c r="MHM2417" s="53"/>
      <c r="MHN2417" s="53"/>
      <c r="MHO2417" s="53"/>
      <c r="MHP2417" s="53"/>
      <c r="MHQ2417" s="53"/>
      <c r="MHR2417" s="53"/>
      <c r="MHS2417" s="53"/>
      <c r="MHT2417" s="53"/>
      <c r="MHU2417" s="53"/>
      <c r="MHV2417" s="53"/>
      <c r="MHW2417" s="53"/>
      <c r="MHX2417" s="53"/>
      <c r="MHY2417" s="53"/>
      <c r="MHZ2417" s="53"/>
      <c r="MIA2417" s="53"/>
      <c r="MIB2417" s="53"/>
      <c r="MIC2417" s="53"/>
      <c r="MID2417" s="53"/>
      <c r="MIE2417" s="53"/>
      <c r="MIF2417" s="53"/>
      <c r="MIG2417" s="53"/>
      <c r="MIH2417" s="53"/>
      <c r="MII2417" s="53"/>
      <c r="MIJ2417" s="53"/>
      <c r="MIK2417" s="53"/>
      <c r="MIL2417" s="53"/>
      <c r="MIM2417" s="53"/>
      <c r="MIN2417" s="53"/>
      <c r="MIO2417" s="53"/>
      <c r="MIP2417" s="53"/>
      <c r="MIQ2417" s="53"/>
      <c r="MIR2417" s="53"/>
      <c r="MIS2417" s="53"/>
      <c r="MIT2417" s="53"/>
      <c r="MIU2417" s="53"/>
      <c r="MIV2417" s="53"/>
      <c r="MIW2417" s="53"/>
      <c r="MIX2417" s="53"/>
      <c r="MIY2417" s="53"/>
      <c r="MIZ2417" s="53"/>
      <c r="MJA2417" s="53"/>
      <c r="MJB2417" s="53"/>
      <c r="MJC2417" s="53"/>
      <c r="MJD2417" s="53"/>
      <c r="MJE2417" s="53"/>
      <c r="MJF2417" s="53"/>
      <c r="MJG2417" s="53"/>
      <c r="MJH2417" s="53"/>
      <c r="MJI2417" s="53"/>
      <c r="MJJ2417" s="53"/>
      <c r="MJK2417" s="53"/>
      <c r="MJL2417" s="53"/>
      <c r="MJM2417" s="53"/>
      <c r="MJN2417" s="53"/>
      <c r="MJO2417" s="53"/>
      <c r="MJP2417" s="53"/>
      <c r="MJQ2417" s="53"/>
      <c r="MJR2417" s="53"/>
      <c r="MJS2417" s="53"/>
      <c r="MJT2417" s="53"/>
      <c r="MJU2417" s="53"/>
      <c r="MJV2417" s="53"/>
      <c r="MJW2417" s="53"/>
      <c r="MJX2417" s="53"/>
      <c r="MJY2417" s="53"/>
      <c r="MJZ2417" s="53"/>
      <c r="MKA2417" s="53"/>
      <c r="MKB2417" s="53"/>
      <c r="MKC2417" s="53"/>
      <c r="MKD2417" s="53"/>
      <c r="MKE2417" s="53"/>
      <c r="MKF2417" s="53"/>
      <c r="MKG2417" s="53"/>
      <c r="MKH2417" s="53"/>
      <c r="MKI2417" s="53"/>
      <c r="MKJ2417" s="53"/>
      <c r="MKK2417" s="53"/>
      <c r="MKL2417" s="53"/>
      <c r="MKM2417" s="53"/>
      <c r="MKN2417" s="53"/>
      <c r="MKO2417" s="53"/>
      <c r="MKP2417" s="53"/>
      <c r="MKQ2417" s="53"/>
      <c r="MKR2417" s="53"/>
      <c r="MKS2417" s="53"/>
      <c r="MKT2417" s="53"/>
      <c r="MKU2417" s="53"/>
      <c r="MKV2417" s="53"/>
      <c r="MKW2417" s="53"/>
      <c r="MKX2417" s="53"/>
      <c r="MKY2417" s="53"/>
      <c r="MKZ2417" s="53"/>
      <c r="MLA2417" s="53"/>
      <c r="MLB2417" s="53"/>
      <c r="MLC2417" s="53"/>
      <c r="MLD2417" s="53"/>
      <c r="MLE2417" s="53"/>
      <c r="MLF2417" s="53"/>
      <c r="MLG2417" s="53"/>
      <c r="MLH2417" s="53"/>
      <c r="MLI2417" s="53"/>
      <c r="MLJ2417" s="53"/>
      <c r="MLK2417" s="53"/>
      <c r="MLL2417" s="53"/>
      <c r="MLM2417" s="53"/>
      <c r="MLN2417" s="53"/>
      <c r="MLO2417" s="53"/>
      <c r="MLP2417" s="53"/>
      <c r="MLQ2417" s="53"/>
      <c r="MLR2417" s="53"/>
      <c r="MLS2417" s="53"/>
      <c r="MLT2417" s="53"/>
      <c r="MLU2417" s="53"/>
      <c r="MLV2417" s="53"/>
      <c r="MLW2417" s="53"/>
      <c r="MLX2417" s="53"/>
      <c r="MLY2417" s="53"/>
      <c r="MLZ2417" s="53"/>
      <c r="MMA2417" s="53"/>
      <c r="MMB2417" s="53"/>
      <c r="MMC2417" s="53"/>
      <c r="MMD2417" s="53"/>
      <c r="MME2417" s="53"/>
      <c r="MMF2417" s="53"/>
      <c r="MMG2417" s="53"/>
      <c r="MMH2417" s="53"/>
      <c r="MMI2417" s="53"/>
      <c r="MMJ2417" s="53"/>
      <c r="MMK2417" s="53"/>
      <c r="MML2417" s="53"/>
      <c r="MMM2417" s="53"/>
      <c r="MMN2417" s="53"/>
      <c r="MMO2417" s="53"/>
      <c r="MMP2417" s="53"/>
      <c r="MMQ2417" s="53"/>
      <c r="MMR2417" s="53"/>
      <c r="MMS2417" s="53"/>
      <c r="MMT2417" s="53"/>
      <c r="MMU2417" s="53"/>
      <c r="MMV2417" s="53"/>
      <c r="MMW2417" s="53"/>
      <c r="MMX2417" s="53"/>
      <c r="MMY2417" s="53"/>
      <c r="MMZ2417" s="53"/>
      <c r="MNA2417" s="53"/>
      <c r="MNB2417" s="53"/>
      <c r="MNC2417" s="53"/>
      <c r="MND2417" s="53"/>
      <c r="MNE2417" s="53"/>
      <c r="MNF2417" s="53"/>
      <c r="MNG2417" s="53"/>
      <c r="MNH2417" s="53"/>
      <c r="MNI2417" s="53"/>
      <c r="MNJ2417" s="53"/>
      <c r="MNK2417" s="53"/>
      <c r="MNL2417" s="53"/>
      <c r="MNM2417" s="53"/>
      <c r="MNN2417" s="53"/>
      <c r="MNO2417" s="53"/>
      <c r="MNP2417" s="53"/>
      <c r="MNQ2417" s="53"/>
      <c r="MNR2417" s="53"/>
      <c r="MNS2417" s="53"/>
      <c r="MNT2417" s="53"/>
      <c r="MNU2417" s="53"/>
      <c r="MNV2417" s="53"/>
      <c r="MNW2417" s="53"/>
      <c r="MNX2417" s="53"/>
      <c r="MNY2417" s="53"/>
      <c r="MNZ2417" s="53"/>
      <c r="MOA2417" s="53"/>
      <c r="MOB2417" s="53"/>
      <c r="MOC2417" s="53"/>
      <c r="MOD2417" s="53"/>
      <c r="MOE2417" s="53"/>
      <c r="MOF2417" s="53"/>
      <c r="MOG2417" s="53"/>
      <c r="MOH2417" s="53"/>
      <c r="MOI2417" s="53"/>
      <c r="MOJ2417" s="53"/>
      <c r="MOK2417" s="53"/>
      <c r="MOL2417" s="53"/>
      <c r="MOM2417" s="53"/>
      <c r="MON2417" s="53"/>
      <c r="MOO2417" s="53"/>
      <c r="MOP2417" s="53"/>
      <c r="MOQ2417" s="53"/>
      <c r="MOR2417" s="53"/>
      <c r="MOS2417" s="53"/>
      <c r="MOT2417" s="53"/>
      <c r="MOU2417" s="53"/>
      <c r="MOV2417" s="53"/>
      <c r="MOW2417" s="53"/>
      <c r="MOX2417" s="53"/>
      <c r="MOY2417" s="53"/>
      <c r="MOZ2417" s="53"/>
      <c r="MPA2417" s="53"/>
      <c r="MPB2417" s="53"/>
      <c r="MPC2417" s="53"/>
      <c r="MPD2417" s="53"/>
      <c r="MPE2417" s="53"/>
      <c r="MPF2417" s="53"/>
      <c r="MPG2417" s="53"/>
      <c r="MPH2417" s="53"/>
      <c r="MPI2417" s="53"/>
      <c r="MPJ2417" s="53"/>
      <c r="MPK2417" s="53"/>
      <c r="MPL2417" s="53"/>
      <c r="MPM2417" s="53"/>
      <c r="MPN2417" s="53"/>
      <c r="MPO2417" s="53"/>
      <c r="MPP2417" s="53"/>
      <c r="MPQ2417" s="53"/>
      <c r="MPR2417" s="53"/>
      <c r="MPS2417" s="53"/>
      <c r="MPT2417" s="53"/>
      <c r="MPU2417" s="53"/>
      <c r="MPV2417" s="53"/>
      <c r="MPW2417" s="53"/>
      <c r="MPX2417" s="53"/>
      <c r="MPY2417" s="53"/>
      <c r="MPZ2417" s="53"/>
      <c r="MQA2417" s="53"/>
      <c r="MQB2417" s="53"/>
      <c r="MQC2417" s="53"/>
      <c r="MQD2417" s="53"/>
      <c r="MQE2417" s="53"/>
      <c r="MQF2417" s="53"/>
      <c r="MQG2417" s="53"/>
      <c r="MQH2417" s="53"/>
      <c r="MQI2417" s="53"/>
      <c r="MQJ2417" s="53"/>
      <c r="MQK2417" s="53"/>
      <c r="MQL2417" s="53"/>
      <c r="MQM2417" s="53"/>
      <c r="MQN2417" s="53"/>
      <c r="MQO2417" s="53"/>
      <c r="MQP2417" s="53"/>
      <c r="MQQ2417" s="53"/>
      <c r="MQR2417" s="53"/>
      <c r="MQS2417" s="53"/>
      <c r="MQT2417" s="53"/>
      <c r="MQU2417" s="53"/>
      <c r="MQV2417" s="53"/>
      <c r="MQW2417" s="53"/>
      <c r="MQX2417" s="53"/>
      <c r="MQY2417" s="53"/>
      <c r="MQZ2417" s="53"/>
      <c r="MRA2417" s="53"/>
      <c r="MRB2417" s="53"/>
      <c r="MRC2417" s="53"/>
      <c r="MRD2417" s="53"/>
      <c r="MRE2417" s="53"/>
      <c r="MRF2417" s="53"/>
      <c r="MRG2417" s="53"/>
      <c r="MRH2417" s="53"/>
      <c r="MRI2417" s="53"/>
      <c r="MRJ2417" s="53"/>
      <c r="MRK2417" s="53"/>
      <c r="MRL2417" s="53"/>
      <c r="MRM2417" s="53"/>
      <c r="MRN2417" s="53"/>
      <c r="MRO2417" s="53"/>
      <c r="MRP2417" s="53"/>
      <c r="MRQ2417" s="53"/>
      <c r="MRR2417" s="53"/>
      <c r="MRS2417" s="53"/>
      <c r="MRT2417" s="53"/>
      <c r="MRU2417" s="53"/>
      <c r="MRV2417" s="53"/>
      <c r="MRW2417" s="53"/>
      <c r="MRX2417" s="53"/>
      <c r="MRY2417" s="53"/>
      <c r="MRZ2417" s="53"/>
      <c r="MSA2417" s="53"/>
      <c r="MSB2417" s="53"/>
      <c r="MSC2417" s="53"/>
      <c r="MSD2417" s="53"/>
      <c r="MSE2417" s="53"/>
      <c r="MSF2417" s="53"/>
      <c r="MSG2417" s="53"/>
      <c r="MSH2417" s="53"/>
      <c r="MSI2417" s="53"/>
      <c r="MSJ2417" s="53"/>
      <c r="MSK2417" s="53"/>
      <c r="MSL2417" s="53"/>
      <c r="MSM2417" s="53"/>
      <c r="MSN2417" s="53"/>
      <c r="MSO2417" s="53"/>
      <c r="MSP2417" s="53"/>
      <c r="MSQ2417" s="53"/>
      <c r="MSR2417" s="53"/>
      <c r="MSS2417" s="53"/>
      <c r="MST2417" s="53"/>
      <c r="MSU2417" s="53"/>
      <c r="MSV2417" s="53"/>
      <c r="MSW2417" s="53"/>
      <c r="MSX2417" s="53"/>
      <c r="MSY2417" s="53"/>
      <c r="MSZ2417" s="53"/>
      <c r="MTA2417" s="53"/>
      <c r="MTB2417" s="53"/>
      <c r="MTC2417" s="53"/>
      <c r="MTD2417" s="53"/>
      <c r="MTE2417" s="53"/>
      <c r="MTF2417" s="53"/>
      <c r="MTG2417" s="53"/>
      <c r="MTH2417" s="53"/>
      <c r="MTI2417" s="53"/>
      <c r="MTJ2417" s="53"/>
      <c r="MTK2417" s="53"/>
      <c r="MTL2417" s="53"/>
      <c r="MTM2417" s="53"/>
      <c r="MTN2417" s="53"/>
      <c r="MTO2417" s="53"/>
      <c r="MTP2417" s="53"/>
      <c r="MTQ2417" s="53"/>
      <c r="MTR2417" s="53"/>
      <c r="MTS2417" s="53"/>
      <c r="MTT2417" s="53"/>
      <c r="MTU2417" s="53"/>
      <c r="MTV2417" s="53"/>
      <c r="MTW2417" s="53"/>
      <c r="MTX2417" s="53"/>
      <c r="MTY2417" s="53"/>
      <c r="MTZ2417" s="53"/>
      <c r="MUA2417" s="53"/>
      <c r="MUB2417" s="53"/>
      <c r="MUC2417" s="53"/>
      <c r="MUD2417" s="53"/>
      <c r="MUE2417" s="53"/>
      <c r="MUF2417" s="53"/>
      <c r="MUG2417" s="53"/>
      <c r="MUH2417" s="53"/>
      <c r="MUI2417" s="53"/>
      <c r="MUJ2417" s="53"/>
      <c r="MUK2417" s="53"/>
      <c r="MUL2417" s="53"/>
      <c r="MUM2417" s="53"/>
      <c r="MUN2417" s="53"/>
      <c r="MUO2417" s="53"/>
      <c r="MUP2417" s="53"/>
      <c r="MUQ2417" s="53"/>
      <c r="MUR2417" s="53"/>
      <c r="MUS2417" s="53"/>
      <c r="MUT2417" s="53"/>
      <c r="MUU2417" s="53"/>
      <c r="MUV2417" s="53"/>
      <c r="MUW2417" s="53"/>
      <c r="MUX2417" s="53"/>
      <c r="MUY2417" s="53"/>
      <c r="MUZ2417" s="53"/>
      <c r="MVA2417" s="53"/>
      <c r="MVB2417" s="53"/>
      <c r="MVC2417" s="53"/>
      <c r="MVD2417" s="53"/>
      <c r="MVE2417" s="53"/>
      <c r="MVF2417" s="53"/>
      <c r="MVG2417" s="53"/>
      <c r="MVH2417" s="53"/>
      <c r="MVI2417" s="53"/>
      <c r="MVJ2417" s="53"/>
      <c r="MVK2417" s="53"/>
      <c r="MVL2417" s="53"/>
      <c r="MVM2417" s="53"/>
      <c r="MVN2417" s="53"/>
      <c r="MVO2417" s="53"/>
      <c r="MVP2417" s="53"/>
      <c r="MVQ2417" s="53"/>
      <c r="MVR2417" s="53"/>
      <c r="MVS2417" s="53"/>
      <c r="MVT2417" s="53"/>
      <c r="MVU2417" s="53"/>
      <c r="MVV2417" s="53"/>
      <c r="MVW2417" s="53"/>
      <c r="MVX2417" s="53"/>
      <c r="MVY2417" s="53"/>
      <c r="MVZ2417" s="53"/>
      <c r="MWA2417" s="53"/>
      <c r="MWB2417" s="53"/>
      <c r="MWC2417" s="53"/>
      <c r="MWD2417" s="53"/>
      <c r="MWE2417" s="53"/>
      <c r="MWF2417" s="53"/>
      <c r="MWG2417" s="53"/>
      <c r="MWH2417" s="53"/>
      <c r="MWI2417" s="53"/>
      <c r="MWJ2417" s="53"/>
      <c r="MWK2417" s="53"/>
      <c r="MWL2417" s="53"/>
      <c r="MWM2417" s="53"/>
      <c r="MWN2417" s="53"/>
      <c r="MWO2417" s="53"/>
      <c r="MWP2417" s="53"/>
      <c r="MWQ2417" s="53"/>
      <c r="MWR2417" s="53"/>
      <c r="MWS2417" s="53"/>
      <c r="MWT2417" s="53"/>
      <c r="MWU2417" s="53"/>
      <c r="MWV2417" s="53"/>
      <c r="MWW2417" s="53"/>
      <c r="MWX2417" s="53"/>
      <c r="MWY2417" s="53"/>
      <c r="MWZ2417" s="53"/>
      <c r="MXA2417" s="53"/>
      <c r="MXB2417" s="53"/>
      <c r="MXC2417" s="53"/>
      <c r="MXD2417" s="53"/>
      <c r="MXE2417" s="53"/>
      <c r="MXF2417" s="53"/>
      <c r="MXG2417" s="53"/>
      <c r="MXH2417" s="53"/>
      <c r="MXI2417" s="53"/>
      <c r="MXJ2417" s="53"/>
      <c r="MXK2417" s="53"/>
      <c r="MXL2417" s="53"/>
      <c r="MXM2417" s="53"/>
      <c r="MXN2417" s="53"/>
      <c r="MXO2417" s="53"/>
      <c r="MXP2417" s="53"/>
      <c r="MXQ2417" s="53"/>
      <c r="MXR2417" s="53"/>
      <c r="MXS2417" s="53"/>
      <c r="MXT2417" s="53"/>
      <c r="MXU2417" s="53"/>
      <c r="MXV2417" s="53"/>
      <c r="MXW2417" s="53"/>
      <c r="MXX2417" s="53"/>
      <c r="MXY2417" s="53"/>
      <c r="MXZ2417" s="53"/>
      <c r="MYA2417" s="53"/>
      <c r="MYB2417" s="53"/>
      <c r="MYC2417" s="53"/>
      <c r="MYD2417" s="53"/>
      <c r="MYE2417" s="53"/>
      <c r="MYF2417" s="53"/>
      <c r="MYG2417" s="53"/>
      <c r="MYH2417" s="53"/>
      <c r="MYI2417" s="53"/>
      <c r="MYJ2417" s="53"/>
      <c r="MYK2417" s="53"/>
      <c r="MYL2417" s="53"/>
      <c r="MYM2417" s="53"/>
      <c r="MYN2417" s="53"/>
      <c r="MYO2417" s="53"/>
      <c r="MYP2417" s="53"/>
      <c r="MYQ2417" s="53"/>
      <c r="MYR2417" s="53"/>
      <c r="MYS2417" s="53"/>
      <c r="MYT2417" s="53"/>
      <c r="MYU2417" s="53"/>
      <c r="MYV2417" s="53"/>
      <c r="MYW2417" s="53"/>
      <c r="MYX2417" s="53"/>
      <c r="MYY2417" s="53"/>
      <c r="MYZ2417" s="53"/>
      <c r="MZA2417" s="53"/>
      <c r="MZB2417" s="53"/>
      <c r="MZC2417" s="53"/>
      <c r="MZD2417" s="53"/>
      <c r="MZE2417" s="53"/>
      <c r="MZF2417" s="53"/>
      <c r="MZG2417" s="53"/>
      <c r="MZH2417" s="53"/>
      <c r="MZI2417" s="53"/>
      <c r="MZJ2417" s="53"/>
      <c r="MZK2417" s="53"/>
      <c r="MZL2417" s="53"/>
      <c r="MZM2417" s="53"/>
      <c r="MZN2417" s="53"/>
      <c r="MZO2417" s="53"/>
      <c r="MZP2417" s="53"/>
      <c r="MZQ2417" s="53"/>
      <c r="MZR2417" s="53"/>
      <c r="MZS2417" s="53"/>
      <c r="MZT2417" s="53"/>
      <c r="MZU2417" s="53"/>
      <c r="MZV2417" s="53"/>
      <c r="MZW2417" s="53"/>
      <c r="MZX2417" s="53"/>
      <c r="MZY2417" s="53"/>
      <c r="MZZ2417" s="53"/>
      <c r="NAA2417" s="53"/>
      <c r="NAB2417" s="53"/>
      <c r="NAC2417" s="53"/>
      <c r="NAD2417" s="53"/>
      <c r="NAE2417" s="53"/>
      <c r="NAF2417" s="53"/>
      <c r="NAG2417" s="53"/>
      <c r="NAH2417" s="53"/>
      <c r="NAI2417" s="53"/>
      <c r="NAJ2417" s="53"/>
      <c r="NAK2417" s="53"/>
      <c r="NAL2417" s="53"/>
      <c r="NAM2417" s="53"/>
      <c r="NAN2417" s="53"/>
      <c r="NAO2417" s="53"/>
      <c r="NAP2417" s="53"/>
      <c r="NAQ2417" s="53"/>
      <c r="NAR2417" s="53"/>
      <c r="NAS2417" s="53"/>
      <c r="NAT2417" s="53"/>
      <c r="NAU2417" s="53"/>
      <c r="NAV2417" s="53"/>
      <c r="NAW2417" s="53"/>
      <c r="NAX2417" s="53"/>
      <c r="NAY2417" s="53"/>
      <c r="NAZ2417" s="53"/>
      <c r="NBA2417" s="53"/>
      <c r="NBB2417" s="53"/>
      <c r="NBC2417" s="53"/>
      <c r="NBD2417" s="53"/>
      <c r="NBE2417" s="53"/>
      <c r="NBF2417" s="53"/>
      <c r="NBG2417" s="53"/>
      <c r="NBH2417" s="53"/>
      <c r="NBI2417" s="53"/>
      <c r="NBJ2417" s="53"/>
      <c r="NBK2417" s="53"/>
      <c r="NBL2417" s="53"/>
      <c r="NBM2417" s="53"/>
      <c r="NBN2417" s="53"/>
      <c r="NBO2417" s="53"/>
      <c r="NBP2417" s="53"/>
      <c r="NBQ2417" s="53"/>
      <c r="NBR2417" s="53"/>
      <c r="NBS2417" s="53"/>
      <c r="NBT2417" s="53"/>
      <c r="NBU2417" s="53"/>
      <c r="NBV2417" s="53"/>
      <c r="NBW2417" s="53"/>
      <c r="NBX2417" s="53"/>
      <c r="NBY2417" s="53"/>
      <c r="NBZ2417" s="53"/>
      <c r="NCA2417" s="53"/>
      <c r="NCB2417" s="53"/>
      <c r="NCC2417" s="53"/>
      <c r="NCD2417" s="53"/>
      <c r="NCE2417" s="53"/>
      <c r="NCF2417" s="53"/>
      <c r="NCG2417" s="53"/>
      <c r="NCH2417" s="53"/>
      <c r="NCI2417" s="53"/>
      <c r="NCJ2417" s="53"/>
      <c r="NCK2417" s="53"/>
      <c r="NCL2417" s="53"/>
      <c r="NCM2417" s="53"/>
      <c r="NCN2417" s="53"/>
      <c r="NCO2417" s="53"/>
      <c r="NCP2417" s="53"/>
      <c r="NCQ2417" s="53"/>
      <c r="NCR2417" s="53"/>
      <c r="NCS2417" s="53"/>
      <c r="NCT2417" s="53"/>
      <c r="NCU2417" s="53"/>
      <c r="NCV2417" s="53"/>
      <c r="NCW2417" s="53"/>
      <c r="NCX2417" s="53"/>
      <c r="NCY2417" s="53"/>
      <c r="NCZ2417" s="53"/>
      <c r="NDA2417" s="53"/>
      <c r="NDB2417" s="53"/>
      <c r="NDC2417" s="53"/>
      <c r="NDD2417" s="53"/>
      <c r="NDE2417" s="53"/>
      <c r="NDF2417" s="53"/>
      <c r="NDG2417" s="53"/>
      <c r="NDH2417" s="53"/>
      <c r="NDI2417" s="53"/>
      <c r="NDJ2417" s="53"/>
      <c r="NDK2417" s="53"/>
      <c r="NDL2417" s="53"/>
      <c r="NDM2417" s="53"/>
      <c r="NDN2417" s="53"/>
      <c r="NDO2417" s="53"/>
      <c r="NDP2417" s="53"/>
      <c r="NDQ2417" s="53"/>
      <c r="NDR2417" s="53"/>
      <c r="NDS2417" s="53"/>
      <c r="NDT2417" s="53"/>
      <c r="NDU2417" s="53"/>
      <c r="NDV2417" s="53"/>
      <c r="NDW2417" s="53"/>
      <c r="NDX2417" s="53"/>
      <c r="NDY2417" s="53"/>
      <c r="NDZ2417" s="53"/>
      <c r="NEA2417" s="53"/>
      <c r="NEB2417" s="53"/>
      <c r="NEC2417" s="53"/>
      <c r="NED2417" s="53"/>
      <c r="NEE2417" s="53"/>
      <c r="NEF2417" s="53"/>
      <c r="NEG2417" s="53"/>
      <c r="NEH2417" s="53"/>
      <c r="NEI2417" s="53"/>
      <c r="NEJ2417" s="53"/>
      <c r="NEK2417" s="53"/>
      <c r="NEL2417" s="53"/>
      <c r="NEM2417" s="53"/>
      <c r="NEN2417" s="53"/>
      <c r="NEO2417" s="53"/>
      <c r="NEP2417" s="53"/>
      <c r="NEQ2417" s="53"/>
      <c r="NER2417" s="53"/>
      <c r="NES2417" s="53"/>
      <c r="NET2417" s="53"/>
      <c r="NEU2417" s="53"/>
      <c r="NEV2417" s="53"/>
      <c r="NEW2417" s="53"/>
      <c r="NEX2417" s="53"/>
      <c r="NEY2417" s="53"/>
      <c r="NEZ2417" s="53"/>
      <c r="NFA2417" s="53"/>
      <c r="NFB2417" s="53"/>
      <c r="NFC2417" s="53"/>
      <c r="NFD2417" s="53"/>
      <c r="NFE2417" s="53"/>
      <c r="NFF2417" s="53"/>
      <c r="NFG2417" s="53"/>
      <c r="NFH2417" s="53"/>
      <c r="NFI2417" s="53"/>
      <c r="NFJ2417" s="53"/>
      <c r="NFK2417" s="53"/>
      <c r="NFL2417" s="53"/>
      <c r="NFM2417" s="53"/>
      <c r="NFN2417" s="53"/>
      <c r="NFO2417" s="53"/>
      <c r="NFP2417" s="53"/>
      <c r="NFQ2417" s="53"/>
      <c r="NFR2417" s="53"/>
      <c r="NFS2417" s="53"/>
      <c r="NFT2417" s="53"/>
      <c r="NFU2417" s="53"/>
      <c r="NFV2417" s="53"/>
      <c r="NFW2417" s="53"/>
      <c r="NFX2417" s="53"/>
      <c r="NFY2417" s="53"/>
      <c r="NFZ2417" s="53"/>
      <c r="NGA2417" s="53"/>
      <c r="NGB2417" s="53"/>
      <c r="NGC2417" s="53"/>
      <c r="NGD2417" s="53"/>
      <c r="NGE2417" s="53"/>
      <c r="NGF2417" s="53"/>
      <c r="NGG2417" s="53"/>
      <c r="NGH2417" s="53"/>
      <c r="NGI2417" s="53"/>
      <c r="NGJ2417" s="53"/>
      <c r="NGK2417" s="53"/>
      <c r="NGL2417" s="53"/>
      <c r="NGM2417" s="53"/>
      <c r="NGN2417" s="53"/>
      <c r="NGO2417" s="53"/>
      <c r="NGP2417" s="53"/>
      <c r="NGQ2417" s="53"/>
      <c r="NGR2417" s="53"/>
      <c r="NGS2417" s="53"/>
      <c r="NGT2417" s="53"/>
      <c r="NGU2417" s="53"/>
      <c r="NGV2417" s="53"/>
      <c r="NGW2417" s="53"/>
      <c r="NGX2417" s="53"/>
      <c r="NGY2417" s="53"/>
      <c r="NGZ2417" s="53"/>
      <c r="NHA2417" s="53"/>
      <c r="NHB2417" s="53"/>
      <c r="NHC2417" s="53"/>
      <c r="NHD2417" s="53"/>
      <c r="NHE2417" s="53"/>
      <c r="NHF2417" s="53"/>
      <c r="NHG2417" s="53"/>
      <c r="NHH2417" s="53"/>
      <c r="NHI2417" s="53"/>
      <c r="NHJ2417" s="53"/>
      <c r="NHK2417" s="53"/>
      <c r="NHL2417" s="53"/>
      <c r="NHM2417" s="53"/>
      <c r="NHN2417" s="53"/>
      <c r="NHO2417" s="53"/>
      <c r="NHP2417" s="53"/>
      <c r="NHQ2417" s="53"/>
      <c r="NHR2417" s="53"/>
      <c r="NHS2417" s="53"/>
      <c r="NHT2417" s="53"/>
      <c r="NHU2417" s="53"/>
      <c r="NHV2417" s="53"/>
      <c r="NHW2417" s="53"/>
      <c r="NHX2417" s="53"/>
      <c r="NHY2417" s="53"/>
      <c r="NHZ2417" s="53"/>
      <c r="NIA2417" s="53"/>
      <c r="NIB2417" s="53"/>
      <c r="NIC2417" s="53"/>
      <c r="NID2417" s="53"/>
      <c r="NIE2417" s="53"/>
      <c r="NIF2417" s="53"/>
      <c r="NIG2417" s="53"/>
      <c r="NIH2417" s="53"/>
      <c r="NII2417" s="53"/>
      <c r="NIJ2417" s="53"/>
      <c r="NIK2417" s="53"/>
      <c r="NIL2417" s="53"/>
      <c r="NIM2417" s="53"/>
      <c r="NIN2417" s="53"/>
      <c r="NIO2417" s="53"/>
      <c r="NIP2417" s="53"/>
      <c r="NIQ2417" s="53"/>
      <c r="NIR2417" s="53"/>
      <c r="NIS2417" s="53"/>
      <c r="NIT2417" s="53"/>
      <c r="NIU2417" s="53"/>
      <c r="NIV2417" s="53"/>
      <c r="NIW2417" s="53"/>
      <c r="NIX2417" s="53"/>
      <c r="NIY2417" s="53"/>
      <c r="NIZ2417" s="53"/>
      <c r="NJA2417" s="53"/>
      <c r="NJB2417" s="53"/>
      <c r="NJC2417" s="53"/>
      <c r="NJD2417" s="53"/>
      <c r="NJE2417" s="53"/>
      <c r="NJF2417" s="53"/>
      <c r="NJG2417" s="53"/>
      <c r="NJH2417" s="53"/>
      <c r="NJI2417" s="53"/>
      <c r="NJJ2417" s="53"/>
      <c r="NJK2417" s="53"/>
      <c r="NJL2417" s="53"/>
      <c r="NJM2417" s="53"/>
      <c r="NJN2417" s="53"/>
      <c r="NJO2417" s="53"/>
      <c r="NJP2417" s="53"/>
      <c r="NJQ2417" s="53"/>
      <c r="NJR2417" s="53"/>
      <c r="NJS2417" s="53"/>
      <c r="NJT2417" s="53"/>
      <c r="NJU2417" s="53"/>
      <c r="NJV2417" s="53"/>
      <c r="NJW2417" s="53"/>
      <c r="NJX2417" s="53"/>
      <c r="NJY2417" s="53"/>
      <c r="NJZ2417" s="53"/>
      <c r="NKA2417" s="53"/>
      <c r="NKB2417" s="53"/>
      <c r="NKC2417" s="53"/>
      <c r="NKD2417" s="53"/>
      <c r="NKE2417" s="53"/>
      <c r="NKF2417" s="53"/>
      <c r="NKG2417" s="53"/>
      <c r="NKH2417" s="53"/>
      <c r="NKI2417" s="53"/>
      <c r="NKJ2417" s="53"/>
      <c r="NKK2417" s="53"/>
      <c r="NKL2417" s="53"/>
      <c r="NKM2417" s="53"/>
      <c r="NKN2417" s="53"/>
      <c r="NKO2417" s="53"/>
      <c r="NKP2417" s="53"/>
      <c r="NKQ2417" s="53"/>
      <c r="NKR2417" s="53"/>
      <c r="NKS2417" s="53"/>
      <c r="NKT2417" s="53"/>
      <c r="NKU2417" s="53"/>
      <c r="NKV2417" s="53"/>
      <c r="NKW2417" s="53"/>
      <c r="NKX2417" s="53"/>
      <c r="NKY2417" s="53"/>
      <c r="NKZ2417" s="53"/>
      <c r="NLA2417" s="53"/>
      <c r="NLB2417" s="53"/>
      <c r="NLC2417" s="53"/>
      <c r="NLD2417" s="53"/>
      <c r="NLE2417" s="53"/>
      <c r="NLF2417" s="53"/>
      <c r="NLG2417" s="53"/>
      <c r="NLH2417" s="53"/>
      <c r="NLI2417" s="53"/>
      <c r="NLJ2417" s="53"/>
      <c r="NLK2417" s="53"/>
      <c r="NLL2417" s="53"/>
      <c r="NLM2417" s="53"/>
      <c r="NLN2417" s="53"/>
      <c r="NLO2417" s="53"/>
      <c r="NLP2417" s="53"/>
      <c r="NLQ2417" s="53"/>
      <c r="NLR2417" s="53"/>
      <c r="NLS2417" s="53"/>
      <c r="NLT2417" s="53"/>
      <c r="NLU2417" s="53"/>
      <c r="NLV2417" s="53"/>
      <c r="NLW2417" s="53"/>
      <c r="NLX2417" s="53"/>
      <c r="NLY2417" s="53"/>
      <c r="NLZ2417" s="53"/>
      <c r="NMA2417" s="53"/>
      <c r="NMB2417" s="53"/>
      <c r="NMC2417" s="53"/>
      <c r="NMD2417" s="53"/>
      <c r="NME2417" s="53"/>
      <c r="NMF2417" s="53"/>
      <c r="NMG2417" s="53"/>
      <c r="NMH2417" s="53"/>
      <c r="NMI2417" s="53"/>
      <c r="NMJ2417" s="53"/>
      <c r="NMK2417" s="53"/>
      <c r="NML2417" s="53"/>
      <c r="NMM2417" s="53"/>
      <c r="NMN2417" s="53"/>
      <c r="NMO2417" s="53"/>
      <c r="NMP2417" s="53"/>
      <c r="NMQ2417" s="53"/>
      <c r="NMR2417" s="53"/>
      <c r="NMS2417" s="53"/>
      <c r="NMT2417" s="53"/>
      <c r="NMU2417" s="53"/>
      <c r="NMV2417" s="53"/>
      <c r="NMW2417" s="53"/>
      <c r="NMX2417" s="53"/>
      <c r="NMY2417" s="53"/>
      <c r="NMZ2417" s="53"/>
      <c r="NNA2417" s="53"/>
      <c r="NNB2417" s="53"/>
      <c r="NNC2417" s="53"/>
      <c r="NND2417" s="53"/>
      <c r="NNE2417" s="53"/>
      <c r="NNF2417" s="53"/>
      <c r="NNG2417" s="53"/>
      <c r="NNH2417" s="53"/>
      <c r="NNI2417" s="53"/>
      <c r="NNJ2417" s="53"/>
      <c r="NNK2417" s="53"/>
      <c r="NNL2417" s="53"/>
      <c r="NNM2417" s="53"/>
      <c r="NNN2417" s="53"/>
      <c r="NNO2417" s="53"/>
      <c r="NNP2417" s="53"/>
      <c r="NNQ2417" s="53"/>
      <c r="NNR2417" s="53"/>
      <c r="NNS2417" s="53"/>
      <c r="NNT2417" s="53"/>
      <c r="NNU2417" s="53"/>
      <c r="NNV2417" s="53"/>
      <c r="NNW2417" s="53"/>
      <c r="NNX2417" s="53"/>
      <c r="NNY2417" s="53"/>
      <c r="NNZ2417" s="53"/>
      <c r="NOA2417" s="53"/>
      <c r="NOB2417" s="53"/>
      <c r="NOC2417" s="53"/>
      <c r="NOD2417" s="53"/>
      <c r="NOE2417" s="53"/>
      <c r="NOF2417" s="53"/>
      <c r="NOG2417" s="53"/>
      <c r="NOH2417" s="53"/>
      <c r="NOI2417" s="53"/>
      <c r="NOJ2417" s="53"/>
      <c r="NOK2417" s="53"/>
      <c r="NOL2417" s="53"/>
      <c r="NOM2417" s="53"/>
      <c r="NON2417" s="53"/>
      <c r="NOO2417" s="53"/>
      <c r="NOP2417" s="53"/>
      <c r="NOQ2417" s="53"/>
      <c r="NOR2417" s="53"/>
      <c r="NOS2417" s="53"/>
      <c r="NOT2417" s="53"/>
      <c r="NOU2417" s="53"/>
      <c r="NOV2417" s="53"/>
      <c r="NOW2417" s="53"/>
      <c r="NOX2417" s="53"/>
      <c r="NOY2417" s="53"/>
      <c r="NOZ2417" s="53"/>
      <c r="NPA2417" s="53"/>
      <c r="NPB2417" s="53"/>
      <c r="NPC2417" s="53"/>
      <c r="NPD2417" s="53"/>
      <c r="NPE2417" s="53"/>
      <c r="NPF2417" s="53"/>
      <c r="NPG2417" s="53"/>
      <c r="NPH2417" s="53"/>
      <c r="NPI2417" s="53"/>
      <c r="NPJ2417" s="53"/>
      <c r="NPK2417" s="53"/>
      <c r="NPL2417" s="53"/>
      <c r="NPM2417" s="53"/>
      <c r="NPN2417" s="53"/>
      <c r="NPO2417" s="53"/>
      <c r="NPP2417" s="53"/>
      <c r="NPQ2417" s="53"/>
      <c r="NPR2417" s="53"/>
      <c r="NPS2417" s="53"/>
      <c r="NPT2417" s="53"/>
      <c r="NPU2417" s="53"/>
      <c r="NPV2417" s="53"/>
      <c r="NPW2417" s="53"/>
      <c r="NPX2417" s="53"/>
      <c r="NPY2417" s="53"/>
      <c r="NPZ2417" s="53"/>
      <c r="NQA2417" s="53"/>
      <c r="NQB2417" s="53"/>
      <c r="NQC2417" s="53"/>
      <c r="NQD2417" s="53"/>
      <c r="NQE2417" s="53"/>
      <c r="NQF2417" s="53"/>
      <c r="NQG2417" s="53"/>
      <c r="NQH2417" s="53"/>
      <c r="NQI2417" s="53"/>
      <c r="NQJ2417" s="53"/>
      <c r="NQK2417" s="53"/>
      <c r="NQL2417" s="53"/>
      <c r="NQM2417" s="53"/>
      <c r="NQN2417" s="53"/>
      <c r="NQO2417" s="53"/>
      <c r="NQP2417" s="53"/>
      <c r="NQQ2417" s="53"/>
      <c r="NQR2417" s="53"/>
      <c r="NQS2417" s="53"/>
      <c r="NQT2417" s="53"/>
      <c r="NQU2417" s="53"/>
      <c r="NQV2417" s="53"/>
      <c r="NQW2417" s="53"/>
      <c r="NQX2417" s="53"/>
      <c r="NQY2417" s="53"/>
      <c r="NQZ2417" s="53"/>
      <c r="NRA2417" s="53"/>
      <c r="NRB2417" s="53"/>
      <c r="NRC2417" s="53"/>
      <c r="NRD2417" s="53"/>
      <c r="NRE2417" s="53"/>
      <c r="NRF2417" s="53"/>
      <c r="NRG2417" s="53"/>
      <c r="NRH2417" s="53"/>
      <c r="NRI2417" s="53"/>
      <c r="NRJ2417" s="53"/>
      <c r="NRK2417" s="53"/>
      <c r="NRL2417" s="53"/>
      <c r="NRM2417" s="53"/>
      <c r="NRN2417" s="53"/>
      <c r="NRO2417" s="53"/>
      <c r="NRP2417" s="53"/>
      <c r="NRQ2417" s="53"/>
      <c r="NRR2417" s="53"/>
      <c r="NRS2417" s="53"/>
      <c r="NRT2417" s="53"/>
      <c r="NRU2417" s="53"/>
      <c r="NRV2417" s="53"/>
      <c r="NRW2417" s="53"/>
      <c r="NRX2417" s="53"/>
      <c r="NRY2417" s="53"/>
      <c r="NRZ2417" s="53"/>
      <c r="NSA2417" s="53"/>
      <c r="NSB2417" s="53"/>
      <c r="NSC2417" s="53"/>
      <c r="NSD2417" s="53"/>
      <c r="NSE2417" s="53"/>
      <c r="NSF2417" s="53"/>
      <c r="NSG2417" s="53"/>
      <c r="NSH2417" s="53"/>
      <c r="NSI2417" s="53"/>
      <c r="NSJ2417" s="53"/>
      <c r="NSK2417" s="53"/>
      <c r="NSL2417" s="53"/>
      <c r="NSM2417" s="53"/>
      <c r="NSN2417" s="53"/>
      <c r="NSO2417" s="53"/>
      <c r="NSP2417" s="53"/>
      <c r="NSQ2417" s="53"/>
      <c r="NSR2417" s="53"/>
      <c r="NSS2417" s="53"/>
      <c r="NST2417" s="53"/>
      <c r="NSU2417" s="53"/>
      <c r="NSV2417" s="53"/>
      <c r="NSW2417" s="53"/>
      <c r="NSX2417" s="53"/>
      <c r="NSY2417" s="53"/>
      <c r="NSZ2417" s="53"/>
      <c r="NTA2417" s="53"/>
      <c r="NTB2417" s="53"/>
      <c r="NTC2417" s="53"/>
      <c r="NTD2417" s="53"/>
      <c r="NTE2417" s="53"/>
      <c r="NTF2417" s="53"/>
      <c r="NTG2417" s="53"/>
      <c r="NTH2417" s="53"/>
      <c r="NTI2417" s="53"/>
      <c r="NTJ2417" s="53"/>
      <c r="NTK2417" s="53"/>
      <c r="NTL2417" s="53"/>
      <c r="NTM2417" s="53"/>
      <c r="NTN2417" s="53"/>
      <c r="NTO2417" s="53"/>
      <c r="NTP2417" s="53"/>
      <c r="NTQ2417" s="53"/>
      <c r="NTR2417" s="53"/>
      <c r="NTS2417" s="53"/>
      <c r="NTT2417" s="53"/>
      <c r="NTU2417" s="53"/>
      <c r="NTV2417" s="53"/>
      <c r="NTW2417" s="53"/>
      <c r="NTX2417" s="53"/>
      <c r="NTY2417" s="53"/>
      <c r="NTZ2417" s="53"/>
      <c r="NUA2417" s="53"/>
      <c r="NUB2417" s="53"/>
      <c r="NUC2417" s="53"/>
      <c r="NUD2417" s="53"/>
      <c r="NUE2417" s="53"/>
      <c r="NUF2417" s="53"/>
      <c r="NUG2417" s="53"/>
      <c r="NUH2417" s="53"/>
      <c r="NUI2417" s="53"/>
      <c r="NUJ2417" s="53"/>
      <c r="NUK2417" s="53"/>
      <c r="NUL2417" s="53"/>
      <c r="NUM2417" s="53"/>
      <c r="NUN2417" s="53"/>
      <c r="NUO2417" s="53"/>
      <c r="NUP2417" s="53"/>
      <c r="NUQ2417" s="53"/>
      <c r="NUR2417" s="53"/>
      <c r="NUS2417" s="53"/>
      <c r="NUT2417" s="53"/>
      <c r="NUU2417" s="53"/>
      <c r="NUV2417" s="53"/>
      <c r="NUW2417" s="53"/>
      <c r="NUX2417" s="53"/>
      <c r="NUY2417" s="53"/>
      <c r="NUZ2417" s="53"/>
      <c r="NVA2417" s="53"/>
      <c r="NVB2417" s="53"/>
      <c r="NVC2417" s="53"/>
      <c r="NVD2417" s="53"/>
      <c r="NVE2417" s="53"/>
      <c r="NVF2417" s="53"/>
      <c r="NVG2417" s="53"/>
      <c r="NVH2417" s="53"/>
      <c r="NVI2417" s="53"/>
      <c r="NVJ2417" s="53"/>
      <c r="NVK2417" s="53"/>
      <c r="NVL2417" s="53"/>
      <c r="NVM2417" s="53"/>
      <c r="NVN2417" s="53"/>
      <c r="NVO2417" s="53"/>
      <c r="NVP2417" s="53"/>
      <c r="NVQ2417" s="53"/>
      <c r="NVR2417" s="53"/>
      <c r="NVS2417" s="53"/>
      <c r="NVT2417" s="53"/>
      <c r="NVU2417" s="53"/>
      <c r="NVV2417" s="53"/>
      <c r="NVW2417" s="53"/>
      <c r="NVX2417" s="53"/>
      <c r="NVY2417" s="53"/>
      <c r="NVZ2417" s="53"/>
      <c r="NWA2417" s="53"/>
      <c r="NWB2417" s="53"/>
      <c r="NWC2417" s="53"/>
      <c r="NWD2417" s="53"/>
      <c r="NWE2417" s="53"/>
      <c r="NWF2417" s="53"/>
      <c r="NWG2417" s="53"/>
      <c r="NWH2417" s="53"/>
      <c r="NWI2417" s="53"/>
      <c r="NWJ2417" s="53"/>
      <c r="NWK2417" s="53"/>
      <c r="NWL2417" s="53"/>
      <c r="NWM2417" s="53"/>
      <c r="NWN2417" s="53"/>
      <c r="NWO2417" s="53"/>
      <c r="NWP2417" s="53"/>
      <c r="NWQ2417" s="53"/>
      <c r="NWR2417" s="53"/>
      <c r="NWS2417" s="53"/>
      <c r="NWT2417" s="53"/>
      <c r="NWU2417" s="53"/>
      <c r="NWV2417" s="53"/>
      <c r="NWW2417" s="53"/>
      <c r="NWX2417" s="53"/>
      <c r="NWY2417" s="53"/>
      <c r="NWZ2417" s="53"/>
      <c r="NXA2417" s="53"/>
      <c r="NXB2417" s="53"/>
      <c r="NXC2417" s="53"/>
      <c r="NXD2417" s="53"/>
      <c r="NXE2417" s="53"/>
      <c r="NXF2417" s="53"/>
      <c r="NXG2417" s="53"/>
      <c r="NXH2417" s="53"/>
      <c r="NXI2417" s="53"/>
      <c r="NXJ2417" s="53"/>
      <c r="NXK2417" s="53"/>
      <c r="NXL2417" s="53"/>
      <c r="NXM2417" s="53"/>
      <c r="NXN2417" s="53"/>
      <c r="NXO2417" s="53"/>
      <c r="NXP2417" s="53"/>
      <c r="NXQ2417" s="53"/>
      <c r="NXR2417" s="53"/>
      <c r="NXS2417" s="53"/>
      <c r="NXT2417" s="53"/>
      <c r="NXU2417" s="53"/>
      <c r="NXV2417" s="53"/>
      <c r="NXW2417" s="53"/>
      <c r="NXX2417" s="53"/>
      <c r="NXY2417" s="53"/>
      <c r="NXZ2417" s="53"/>
      <c r="NYA2417" s="53"/>
      <c r="NYB2417" s="53"/>
      <c r="NYC2417" s="53"/>
      <c r="NYD2417" s="53"/>
      <c r="NYE2417" s="53"/>
      <c r="NYF2417" s="53"/>
      <c r="NYG2417" s="53"/>
      <c r="NYH2417" s="53"/>
      <c r="NYI2417" s="53"/>
      <c r="NYJ2417" s="53"/>
      <c r="NYK2417" s="53"/>
      <c r="NYL2417" s="53"/>
      <c r="NYM2417" s="53"/>
      <c r="NYN2417" s="53"/>
      <c r="NYO2417" s="53"/>
      <c r="NYP2417" s="53"/>
      <c r="NYQ2417" s="53"/>
      <c r="NYR2417" s="53"/>
      <c r="NYS2417" s="53"/>
      <c r="NYT2417" s="53"/>
      <c r="NYU2417" s="53"/>
      <c r="NYV2417" s="53"/>
      <c r="NYW2417" s="53"/>
      <c r="NYX2417" s="53"/>
      <c r="NYY2417" s="53"/>
      <c r="NYZ2417" s="53"/>
      <c r="NZA2417" s="53"/>
      <c r="NZB2417" s="53"/>
      <c r="NZC2417" s="53"/>
      <c r="NZD2417" s="53"/>
      <c r="NZE2417" s="53"/>
      <c r="NZF2417" s="53"/>
      <c r="NZG2417" s="53"/>
      <c r="NZH2417" s="53"/>
      <c r="NZI2417" s="53"/>
      <c r="NZJ2417" s="53"/>
      <c r="NZK2417" s="53"/>
      <c r="NZL2417" s="53"/>
      <c r="NZM2417" s="53"/>
      <c r="NZN2417" s="53"/>
      <c r="NZO2417" s="53"/>
      <c r="NZP2417" s="53"/>
      <c r="NZQ2417" s="53"/>
      <c r="NZR2417" s="53"/>
      <c r="NZS2417" s="53"/>
      <c r="NZT2417" s="53"/>
      <c r="NZU2417" s="53"/>
      <c r="NZV2417" s="53"/>
      <c r="NZW2417" s="53"/>
      <c r="NZX2417" s="53"/>
      <c r="NZY2417" s="53"/>
      <c r="NZZ2417" s="53"/>
      <c r="OAA2417" s="53"/>
      <c r="OAB2417" s="53"/>
      <c r="OAC2417" s="53"/>
      <c r="OAD2417" s="53"/>
      <c r="OAE2417" s="53"/>
      <c r="OAF2417" s="53"/>
      <c r="OAG2417" s="53"/>
      <c r="OAH2417" s="53"/>
      <c r="OAI2417" s="53"/>
      <c r="OAJ2417" s="53"/>
      <c r="OAK2417" s="53"/>
      <c r="OAL2417" s="53"/>
      <c r="OAM2417" s="53"/>
      <c r="OAN2417" s="53"/>
      <c r="OAO2417" s="53"/>
      <c r="OAP2417" s="53"/>
      <c r="OAQ2417" s="53"/>
      <c r="OAR2417" s="53"/>
      <c r="OAS2417" s="53"/>
      <c r="OAT2417" s="53"/>
      <c r="OAU2417" s="53"/>
      <c r="OAV2417" s="53"/>
      <c r="OAW2417" s="53"/>
      <c r="OAX2417" s="53"/>
      <c r="OAY2417" s="53"/>
      <c r="OAZ2417" s="53"/>
      <c r="OBA2417" s="53"/>
      <c r="OBB2417" s="53"/>
      <c r="OBC2417" s="53"/>
      <c r="OBD2417" s="53"/>
      <c r="OBE2417" s="53"/>
      <c r="OBF2417" s="53"/>
      <c r="OBG2417" s="53"/>
      <c r="OBH2417" s="53"/>
      <c r="OBI2417" s="53"/>
      <c r="OBJ2417" s="53"/>
      <c r="OBK2417" s="53"/>
      <c r="OBL2417" s="53"/>
      <c r="OBM2417" s="53"/>
      <c r="OBN2417" s="53"/>
      <c r="OBO2417" s="53"/>
      <c r="OBP2417" s="53"/>
      <c r="OBQ2417" s="53"/>
      <c r="OBR2417" s="53"/>
      <c r="OBS2417" s="53"/>
      <c r="OBT2417" s="53"/>
      <c r="OBU2417" s="53"/>
      <c r="OBV2417" s="53"/>
      <c r="OBW2417" s="53"/>
      <c r="OBX2417" s="53"/>
      <c r="OBY2417" s="53"/>
      <c r="OBZ2417" s="53"/>
      <c r="OCA2417" s="53"/>
      <c r="OCB2417" s="53"/>
      <c r="OCC2417" s="53"/>
      <c r="OCD2417" s="53"/>
      <c r="OCE2417" s="53"/>
      <c r="OCF2417" s="53"/>
      <c r="OCG2417" s="53"/>
      <c r="OCH2417" s="53"/>
      <c r="OCI2417" s="53"/>
      <c r="OCJ2417" s="53"/>
      <c r="OCK2417" s="53"/>
      <c r="OCL2417" s="53"/>
      <c r="OCM2417" s="53"/>
      <c r="OCN2417" s="53"/>
      <c r="OCO2417" s="53"/>
      <c r="OCP2417" s="53"/>
      <c r="OCQ2417" s="53"/>
      <c r="OCR2417" s="53"/>
      <c r="OCS2417" s="53"/>
      <c r="OCT2417" s="53"/>
      <c r="OCU2417" s="53"/>
      <c r="OCV2417" s="53"/>
      <c r="OCW2417" s="53"/>
      <c r="OCX2417" s="53"/>
      <c r="OCY2417" s="53"/>
      <c r="OCZ2417" s="53"/>
      <c r="ODA2417" s="53"/>
      <c r="ODB2417" s="53"/>
      <c r="ODC2417" s="53"/>
      <c r="ODD2417" s="53"/>
      <c r="ODE2417" s="53"/>
      <c r="ODF2417" s="53"/>
      <c r="ODG2417" s="53"/>
      <c r="ODH2417" s="53"/>
      <c r="ODI2417" s="53"/>
      <c r="ODJ2417" s="53"/>
      <c r="ODK2417" s="53"/>
      <c r="ODL2417" s="53"/>
      <c r="ODM2417" s="53"/>
      <c r="ODN2417" s="53"/>
      <c r="ODO2417" s="53"/>
      <c r="ODP2417" s="53"/>
      <c r="ODQ2417" s="53"/>
      <c r="ODR2417" s="53"/>
      <c r="ODS2417" s="53"/>
      <c r="ODT2417" s="53"/>
      <c r="ODU2417" s="53"/>
      <c r="ODV2417" s="53"/>
      <c r="ODW2417" s="53"/>
      <c r="ODX2417" s="53"/>
      <c r="ODY2417" s="53"/>
      <c r="ODZ2417" s="53"/>
      <c r="OEA2417" s="53"/>
      <c r="OEB2417" s="53"/>
      <c r="OEC2417" s="53"/>
      <c r="OED2417" s="53"/>
      <c r="OEE2417" s="53"/>
      <c r="OEF2417" s="53"/>
      <c r="OEG2417" s="53"/>
      <c r="OEH2417" s="53"/>
      <c r="OEI2417" s="53"/>
      <c r="OEJ2417" s="53"/>
      <c r="OEK2417" s="53"/>
      <c r="OEL2417" s="53"/>
      <c r="OEM2417" s="53"/>
      <c r="OEN2417" s="53"/>
      <c r="OEO2417" s="53"/>
      <c r="OEP2417" s="53"/>
      <c r="OEQ2417" s="53"/>
      <c r="OER2417" s="53"/>
      <c r="OES2417" s="53"/>
      <c r="OET2417" s="53"/>
      <c r="OEU2417" s="53"/>
      <c r="OEV2417" s="53"/>
      <c r="OEW2417" s="53"/>
      <c r="OEX2417" s="53"/>
      <c r="OEY2417" s="53"/>
      <c r="OEZ2417" s="53"/>
      <c r="OFA2417" s="53"/>
      <c r="OFB2417" s="53"/>
      <c r="OFC2417" s="53"/>
      <c r="OFD2417" s="53"/>
      <c r="OFE2417" s="53"/>
      <c r="OFF2417" s="53"/>
      <c r="OFG2417" s="53"/>
      <c r="OFH2417" s="53"/>
      <c r="OFI2417" s="53"/>
      <c r="OFJ2417" s="53"/>
      <c r="OFK2417" s="53"/>
      <c r="OFL2417" s="53"/>
      <c r="OFM2417" s="53"/>
      <c r="OFN2417" s="53"/>
      <c r="OFO2417" s="53"/>
      <c r="OFP2417" s="53"/>
      <c r="OFQ2417" s="53"/>
      <c r="OFR2417" s="53"/>
      <c r="OFS2417" s="53"/>
      <c r="OFT2417" s="53"/>
      <c r="OFU2417" s="53"/>
      <c r="OFV2417" s="53"/>
      <c r="OFW2417" s="53"/>
      <c r="OFX2417" s="53"/>
      <c r="OFY2417" s="53"/>
      <c r="OFZ2417" s="53"/>
      <c r="OGA2417" s="53"/>
      <c r="OGB2417" s="53"/>
      <c r="OGC2417" s="53"/>
      <c r="OGD2417" s="53"/>
      <c r="OGE2417" s="53"/>
      <c r="OGF2417" s="53"/>
      <c r="OGG2417" s="53"/>
      <c r="OGH2417" s="53"/>
      <c r="OGI2417" s="53"/>
      <c r="OGJ2417" s="53"/>
      <c r="OGK2417" s="53"/>
      <c r="OGL2417" s="53"/>
      <c r="OGM2417" s="53"/>
      <c r="OGN2417" s="53"/>
      <c r="OGO2417" s="53"/>
      <c r="OGP2417" s="53"/>
      <c r="OGQ2417" s="53"/>
      <c r="OGR2417" s="53"/>
      <c r="OGS2417" s="53"/>
      <c r="OGT2417" s="53"/>
      <c r="OGU2417" s="53"/>
      <c r="OGV2417" s="53"/>
      <c r="OGW2417" s="53"/>
      <c r="OGX2417" s="53"/>
      <c r="OGY2417" s="53"/>
      <c r="OGZ2417" s="53"/>
      <c r="OHA2417" s="53"/>
      <c r="OHB2417" s="53"/>
      <c r="OHC2417" s="53"/>
      <c r="OHD2417" s="53"/>
      <c r="OHE2417" s="53"/>
      <c r="OHF2417" s="53"/>
      <c r="OHG2417" s="53"/>
      <c r="OHH2417" s="53"/>
      <c r="OHI2417" s="53"/>
      <c r="OHJ2417" s="53"/>
      <c r="OHK2417" s="53"/>
      <c r="OHL2417" s="53"/>
      <c r="OHM2417" s="53"/>
      <c r="OHN2417" s="53"/>
      <c r="OHO2417" s="53"/>
      <c r="OHP2417" s="53"/>
      <c r="OHQ2417" s="53"/>
      <c r="OHR2417" s="53"/>
      <c r="OHS2417" s="53"/>
      <c r="OHT2417" s="53"/>
      <c r="OHU2417" s="53"/>
      <c r="OHV2417" s="53"/>
      <c r="OHW2417" s="53"/>
      <c r="OHX2417" s="53"/>
      <c r="OHY2417" s="53"/>
      <c r="OHZ2417" s="53"/>
      <c r="OIA2417" s="53"/>
      <c r="OIB2417" s="53"/>
      <c r="OIC2417" s="53"/>
      <c r="OID2417" s="53"/>
      <c r="OIE2417" s="53"/>
      <c r="OIF2417" s="53"/>
      <c r="OIG2417" s="53"/>
      <c r="OIH2417" s="53"/>
      <c r="OII2417" s="53"/>
      <c r="OIJ2417" s="53"/>
      <c r="OIK2417" s="53"/>
      <c r="OIL2417" s="53"/>
      <c r="OIM2417" s="53"/>
      <c r="OIN2417" s="53"/>
      <c r="OIO2417" s="53"/>
      <c r="OIP2417" s="53"/>
      <c r="OIQ2417" s="53"/>
      <c r="OIR2417" s="53"/>
      <c r="OIS2417" s="53"/>
      <c r="OIT2417" s="53"/>
      <c r="OIU2417" s="53"/>
      <c r="OIV2417" s="53"/>
      <c r="OIW2417" s="53"/>
      <c r="OIX2417" s="53"/>
      <c r="OIY2417" s="53"/>
      <c r="OIZ2417" s="53"/>
      <c r="OJA2417" s="53"/>
      <c r="OJB2417" s="53"/>
      <c r="OJC2417" s="53"/>
      <c r="OJD2417" s="53"/>
      <c r="OJE2417" s="53"/>
      <c r="OJF2417" s="53"/>
      <c r="OJG2417" s="53"/>
      <c r="OJH2417" s="53"/>
      <c r="OJI2417" s="53"/>
      <c r="OJJ2417" s="53"/>
      <c r="OJK2417" s="53"/>
      <c r="OJL2417" s="53"/>
      <c r="OJM2417" s="53"/>
      <c r="OJN2417" s="53"/>
      <c r="OJO2417" s="53"/>
      <c r="OJP2417" s="53"/>
      <c r="OJQ2417" s="53"/>
      <c r="OJR2417" s="53"/>
      <c r="OJS2417" s="53"/>
      <c r="OJT2417" s="53"/>
      <c r="OJU2417" s="53"/>
      <c r="OJV2417" s="53"/>
      <c r="OJW2417" s="53"/>
      <c r="OJX2417" s="53"/>
      <c r="OJY2417" s="53"/>
      <c r="OJZ2417" s="53"/>
      <c r="OKA2417" s="53"/>
      <c r="OKB2417" s="53"/>
      <c r="OKC2417" s="53"/>
      <c r="OKD2417" s="53"/>
      <c r="OKE2417" s="53"/>
      <c r="OKF2417" s="53"/>
      <c r="OKG2417" s="53"/>
      <c r="OKH2417" s="53"/>
      <c r="OKI2417" s="53"/>
      <c r="OKJ2417" s="53"/>
      <c r="OKK2417" s="53"/>
      <c r="OKL2417" s="53"/>
      <c r="OKM2417" s="53"/>
      <c r="OKN2417" s="53"/>
      <c r="OKO2417" s="53"/>
      <c r="OKP2417" s="53"/>
      <c r="OKQ2417" s="53"/>
      <c r="OKR2417" s="53"/>
      <c r="OKS2417" s="53"/>
      <c r="OKT2417" s="53"/>
      <c r="OKU2417" s="53"/>
      <c r="OKV2417" s="53"/>
      <c r="OKW2417" s="53"/>
      <c r="OKX2417" s="53"/>
      <c r="OKY2417" s="53"/>
      <c r="OKZ2417" s="53"/>
      <c r="OLA2417" s="53"/>
      <c r="OLB2417" s="53"/>
      <c r="OLC2417" s="53"/>
      <c r="OLD2417" s="53"/>
      <c r="OLE2417" s="53"/>
      <c r="OLF2417" s="53"/>
      <c r="OLG2417" s="53"/>
      <c r="OLH2417" s="53"/>
      <c r="OLI2417" s="53"/>
      <c r="OLJ2417" s="53"/>
      <c r="OLK2417" s="53"/>
      <c r="OLL2417" s="53"/>
      <c r="OLM2417" s="53"/>
      <c r="OLN2417" s="53"/>
      <c r="OLO2417" s="53"/>
      <c r="OLP2417" s="53"/>
      <c r="OLQ2417" s="53"/>
      <c r="OLR2417" s="53"/>
      <c r="OLS2417" s="53"/>
      <c r="OLT2417" s="53"/>
      <c r="OLU2417" s="53"/>
      <c r="OLV2417" s="53"/>
      <c r="OLW2417" s="53"/>
      <c r="OLX2417" s="53"/>
      <c r="OLY2417" s="53"/>
      <c r="OLZ2417" s="53"/>
      <c r="OMA2417" s="53"/>
      <c r="OMB2417" s="53"/>
      <c r="OMC2417" s="53"/>
      <c r="OMD2417" s="53"/>
      <c r="OME2417" s="53"/>
      <c r="OMF2417" s="53"/>
      <c r="OMG2417" s="53"/>
      <c r="OMH2417" s="53"/>
      <c r="OMI2417" s="53"/>
      <c r="OMJ2417" s="53"/>
      <c r="OMK2417" s="53"/>
      <c r="OML2417" s="53"/>
      <c r="OMM2417" s="53"/>
      <c r="OMN2417" s="53"/>
      <c r="OMO2417" s="53"/>
      <c r="OMP2417" s="53"/>
      <c r="OMQ2417" s="53"/>
      <c r="OMR2417" s="53"/>
      <c r="OMS2417" s="53"/>
      <c r="OMT2417" s="53"/>
      <c r="OMU2417" s="53"/>
      <c r="OMV2417" s="53"/>
      <c r="OMW2417" s="53"/>
      <c r="OMX2417" s="53"/>
      <c r="OMY2417" s="53"/>
      <c r="OMZ2417" s="53"/>
      <c r="ONA2417" s="53"/>
      <c r="ONB2417" s="53"/>
      <c r="ONC2417" s="53"/>
      <c r="OND2417" s="53"/>
      <c r="ONE2417" s="53"/>
      <c r="ONF2417" s="53"/>
      <c r="ONG2417" s="53"/>
      <c r="ONH2417" s="53"/>
      <c r="ONI2417" s="53"/>
      <c r="ONJ2417" s="53"/>
      <c r="ONK2417" s="53"/>
      <c r="ONL2417" s="53"/>
      <c r="ONM2417" s="53"/>
      <c r="ONN2417" s="53"/>
      <c r="ONO2417" s="53"/>
      <c r="ONP2417" s="53"/>
      <c r="ONQ2417" s="53"/>
      <c r="ONR2417" s="53"/>
      <c r="ONS2417" s="53"/>
      <c r="ONT2417" s="53"/>
      <c r="ONU2417" s="53"/>
      <c r="ONV2417" s="53"/>
      <c r="ONW2417" s="53"/>
      <c r="ONX2417" s="53"/>
      <c r="ONY2417" s="53"/>
      <c r="ONZ2417" s="53"/>
      <c r="OOA2417" s="53"/>
      <c r="OOB2417" s="53"/>
      <c r="OOC2417" s="53"/>
      <c r="OOD2417" s="53"/>
      <c r="OOE2417" s="53"/>
      <c r="OOF2417" s="53"/>
      <c r="OOG2417" s="53"/>
      <c r="OOH2417" s="53"/>
      <c r="OOI2417" s="53"/>
      <c r="OOJ2417" s="53"/>
      <c r="OOK2417" s="53"/>
      <c r="OOL2417" s="53"/>
      <c r="OOM2417" s="53"/>
      <c r="OON2417" s="53"/>
      <c r="OOO2417" s="53"/>
      <c r="OOP2417" s="53"/>
      <c r="OOQ2417" s="53"/>
      <c r="OOR2417" s="53"/>
      <c r="OOS2417" s="53"/>
      <c r="OOT2417" s="53"/>
      <c r="OOU2417" s="53"/>
      <c r="OOV2417" s="53"/>
      <c r="OOW2417" s="53"/>
      <c r="OOX2417" s="53"/>
      <c r="OOY2417" s="53"/>
      <c r="OOZ2417" s="53"/>
      <c r="OPA2417" s="53"/>
      <c r="OPB2417" s="53"/>
      <c r="OPC2417" s="53"/>
      <c r="OPD2417" s="53"/>
      <c r="OPE2417" s="53"/>
      <c r="OPF2417" s="53"/>
      <c r="OPG2417" s="53"/>
      <c r="OPH2417" s="53"/>
      <c r="OPI2417" s="53"/>
      <c r="OPJ2417" s="53"/>
      <c r="OPK2417" s="53"/>
      <c r="OPL2417" s="53"/>
      <c r="OPM2417" s="53"/>
      <c r="OPN2417" s="53"/>
      <c r="OPO2417" s="53"/>
      <c r="OPP2417" s="53"/>
      <c r="OPQ2417" s="53"/>
      <c r="OPR2417" s="53"/>
      <c r="OPS2417" s="53"/>
      <c r="OPT2417" s="53"/>
      <c r="OPU2417" s="53"/>
      <c r="OPV2417" s="53"/>
      <c r="OPW2417" s="53"/>
      <c r="OPX2417" s="53"/>
      <c r="OPY2417" s="53"/>
      <c r="OPZ2417" s="53"/>
      <c r="OQA2417" s="53"/>
      <c r="OQB2417" s="53"/>
      <c r="OQC2417" s="53"/>
      <c r="OQD2417" s="53"/>
      <c r="OQE2417" s="53"/>
      <c r="OQF2417" s="53"/>
      <c r="OQG2417" s="53"/>
      <c r="OQH2417" s="53"/>
      <c r="OQI2417" s="53"/>
      <c r="OQJ2417" s="53"/>
      <c r="OQK2417" s="53"/>
      <c r="OQL2417" s="53"/>
      <c r="OQM2417" s="53"/>
      <c r="OQN2417" s="53"/>
      <c r="OQO2417" s="53"/>
      <c r="OQP2417" s="53"/>
      <c r="OQQ2417" s="53"/>
      <c r="OQR2417" s="53"/>
      <c r="OQS2417" s="53"/>
      <c r="OQT2417" s="53"/>
      <c r="OQU2417" s="53"/>
      <c r="OQV2417" s="53"/>
      <c r="OQW2417" s="53"/>
      <c r="OQX2417" s="53"/>
      <c r="OQY2417" s="53"/>
      <c r="OQZ2417" s="53"/>
      <c r="ORA2417" s="53"/>
      <c r="ORB2417" s="53"/>
      <c r="ORC2417" s="53"/>
      <c r="ORD2417" s="53"/>
      <c r="ORE2417" s="53"/>
      <c r="ORF2417" s="53"/>
      <c r="ORG2417" s="53"/>
      <c r="ORH2417" s="53"/>
      <c r="ORI2417" s="53"/>
      <c r="ORJ2417" s="53"/>
      <c r="ORK2417" s="53"/>
      <c r="ORL2417" s="53"/>
      <c r="ORM2417" s="53"/>
      <c r="ORN2417" s="53"/>
      <c r="ORO2417" s="53"/>
      <c r="ORP2417" s="53"/>
      <c r="ORQ2417" s="53"/>
      <c r="ORR2417" s="53"/>
      <c r="ORS2417" s="53"/>
      <c r="ORT2417" s="53"/>
      <c r="ORU2417" s="53"/>
      <c r="ORV2417" s="53"/>
      <c r="ORW2417" s="53"/>
      <c r="ORX2417" s="53"/>
      <c r="ORY2417" s="53"/>
      <c r="ORZ2417" s="53"/>
      <c r="OSA2417" s="53"/>
      <c r="OSB2417" s="53"/>
      <c r="OSC2417" s="53"/>
      <c r="OSD2417" s="53"/>
      <c r="OSE2417" s="53"/>
      <c r="OSF2417" s="53"/>
      <c r="OSG2417" s="53"/>
      <c r="OSH2417" s="53"/>
      <c r="OSI2417" s="53"/>
      <c r="OSJ2417" s="53"/>
      <c r="OSK2417" s="53"/>
      <c r="OSL2417" s="53"/>
      <c r="OSM2417" s="53"/>
      <c r="OSN2417" s="53"/>
      <c r="OSO2417" s="53"/>
      <c r="OSP2417" s="53"/>
      <c r="OSQ2417" s="53"/>
      <c r="OSR2417" s="53"/>
      <c r="OSS2417" s="53"/>
      <c r="OST2417" s="53"/>
      <c r="OSU2417" s="53"/>
      <c r="OSV2417" s="53"/>
      <c r="OSW2417" s="53"/>
      <c r="OSX2417" s="53"/>
      <c r="OSY2417" s="53"/>
      <c r="OSZ2417" s="53"/>
      <c r="OTA2417" s="53"/>
      <c r="OTB2417" s="53"/>
      <c r="OTC2417" s="53"/>
      <c r="OTD2417" s="53"/>
      <c r="OTE2417" s="53"/>
      <c r="OTF2417" s="53"/>
      <c r="OTG2417" s="53"/>
      <c r="OTH2417" s="53"/>
      <c r="OTI2417" s="53"/>
      <c r="OTJ2417" s="53"/>
      <c r="OTK2417" s="53"/>
      <c r="OTL2417" s="53"/>
      <c r="OTM2417" s="53"/>
      <c r="OTN2417" s="53"/>
      <c r="OTO2417" s="53"/>
      <c r="OTP2417" s="53"/>
      <c r="OTQ2417" s="53"/>
      <c r="OTR2417" s="53"/>
      <c r="OTS2417" s="53"/>
      <c r="OTT2417" s="53"/>
      <c r="OTU2417" s="53"/>
      <c r="OTV2417" s="53"/>
      <c r="OTW2417" s="53"/>
      <c r="OTX2417" s="53"/>
      <c r="OTY2417" s="53"/>
      <c r="OTZ2417" s="53"/>
      <c r="OUA2417" s="53"/>
      <c r="OUB2417" s="53"/>
      <c r="OUC2417" s="53"/>
      <c r="OUD2417" s="53"/>
      <c r="OUE2417" s="53"/>
      <c r="OUF2417" s="53"/>
      <c r="OUG2417" s="53"/>
      <c r="OUH2417" s="53"/>
      <c r="OUI2417" s="53"/>
      <c r="OUJ2417" s="53"/>
      <c r="OUK2417" s="53"/>
      <c r="OUL2417" s="53"/>
      <c r="OUM2417" s="53"/>
      <c r="OUN2417" s="53"/>
      <c r="OUO2417" s="53"/>
      <c r="OUP2417" s="53"/>
      <c r="OUQ2417" s="53"/>
      <c r="OUR2417" s="53"/>
      <c r="OUS2417" s="53"/>
      <c r="OUT2417" s="53"/>
      <c r="OUU2417" s="53"/>
      <c r="OUV2417" s="53"/>
      <c r="OUW2417" s="53"/>
      <c r="OUX2417" s="53"/>
      <c r="OUY2417" s="53"/>
      <c r="OUZ2417" s="53"/>
      <c r="OVA2417" s="53"/>
      <c r="OVB2417" s="53"/>
      <c r="OVC2417" s="53"/>
      <c r="OVD2417" s="53"/>
      <c r="OVE2417" s="53"/>
      <c r="OVF2417" s="53"/>
      <c r="OVG2417" s="53"/>
      <c r="OVH2417" s="53"/>
      <c r="OVI2417" s="53"/>
      <c r="OVJ2417" s="53"/>
      <c r="OVK2417" s="53"/>
      <c r="OVL2417" s="53"/>
      <c r="OVM2417" s="53"/>
      <c r="OVN2417" s="53"/>
      <c r="OVO2417" s="53"/>
      <c r="OVP2417" s="53"/>
      <c r="OVQ2417" s="53"/>
      <c r="OVR2417" s="53"/>
      <c r="OVS2417" s="53"/>
      <c r="OVT2417" s="53"/>
      <c r="OVU2417" s="53"/>
      <c r="OVV2417" s="53"/>
      <c r="OVW2417" s="53"/>
      <c r="OVX2417" s="53"/>
      <c r="OVY2417" s="53"/>
      <c r="OVZ2417" s="53"/>
      <c r="OWA2417" s="53"/>
      <c r="OWB2417" s="53"/>
      <c r="OWC2417" s="53"/>
      <c r="OWD2417" s="53"/>
      <c r="OWE2417" s="53"/>
      <c r="OWF2417" s="53"/>
      <c r="OWG2417" s="53"/>
      <c r="OWH2417" s="53"/>
      <c r="OWI2417" s="53"/>
      <c r="OWJ2417" s="53"/>
      <c r="OWK2417" s="53"/>
      <c r="OWL2417" s="53"/>
      <c r="OWM2417" s="53"/>
      <c r="OWN2417" s="53"/>
      <c r="OWO2417" s="53"/>
      <c r="OWP2417" s="53"/>
      <c r="OWQ2417" s="53"/>
      <c r="OWR2417" s="53"/>
      <c r="OWS2417" s="53"/>
      <c r="OWT2417" s="53"/>
      <c r="OWU2417" s="53"/>
      <c r="OWV2417" s="53"/>
      <c r="OWW2417" s="53"/>
      <c r="OWX2417" s="53"/>
      <c r="OWY2417" s="53"/>
      <c r="OWZ2417" s="53"/>
      <c r="OXA2417" s="53"/>
      <c r="OXB2417" s="53"/>
      <c r="OXC2417" s="53"/>
      <c r="OXD2417" s="53"/>
      <c r="OXE2417" s="53"/>
      <c r="OXF2417" s="53"/>
      <c r="OXG2417" s="53"/>
      <c r="OXH2417" s="53"/>
      <c r="OXI2417" s="53"/>
      <c r="OXJ2417" s="53"/>
      <c r="OXK2417" s="53"/>
      <c r="OXL2417" s="53"/>
      <c r="OXM2417" s="53"/>
      <c r="OXN2417" s="53"/>
      <c r="OXO2417" s="53"/>
      <c r="OXP2417" s="53"/>
      <c r="OXQ2417" s="53"/>
      <c r="OXR2417" s="53"/>
      <c r="OXS2417" s="53"/>
      <c r="OXT2417" s="53"/>
      <c r="OXU2417" s="53"/>
      <c r="OXV2417" s="53"/>
      <c r="OXW2417" s="53"/>
      <c r="OXX2417" s="53"/>
      <c r="OXY2417" s="53"/>
      <c r="OXZ2417" s="53"/>
      <c r="OYA2417" s="53"/>
      <c r="OYB2417" s="53"/>
      <c r="OYC2417" s="53"/>
      <c r="OYD2417" s="53"/>
      <c r="OYE2417" s="53"/>
      <c r="OYF2417" s="53"/>
      <c r="OYG2417" s="53"/>
      <c r="OYH2417" s="53"/>
      <c r="OYI2417" s="53"/>
      <c r="OYJ2417" s="53"/>
      <c r="OYK2417" s="53"/>
      <c r="OYL2417" s="53"/>
      <c r="OYM2417" s="53"/>
      <c r="OYN2417" s="53"/>
      <c r="OYO2417" s="53"/>
      <c r="OYP2417" s="53"/>
      <c r="OYQ2417" s="53"/>
      <c r="OYR2417" s="53"/>
      <c r="OYS2417" s="53"/>
      <c r="OYT2417" s="53"/>
      <c r="OYU2417" s="53"/>
      <c r="OYV2417" s="53"/>
      <c r="OYW2417" s="53"/>
      <c r="OYX2417" s="53"/>
      <c r="OYY2417" s="53"/>
      <c r="OYZ2417" s="53"/>
      <c r="OZA2417" s="53"/>
      <c r="OZB2417" s="53"/>
      <c r="OZC2417" s="53"/>
      <c r="OZD2417" s="53"/>
      <c r="OZE2417" s="53"/>
      <c r="OZF2417" s="53"/>
      <c r="OZG2417" s="53"/>
      <c r="OZH2417" s="53"/>
      <c r="OZI2417" s="53"/>
      <c r="OZJ2417" s="53"/>
      <c r="OZK2417" s="53"/>
      <c r="OZL2417" s="53"/>
      <c r="OZM2417" s="53"/>
      <c r="OZN2417" s="53"/>
      <c r="OZO2417" s="53"/>
      <c r="OZP2417" s="53"/>
      <c r="OZQ2417" s="53"/>
      <c r="OZR2417" s="53"/>
      <c r="OZS2417" s="53"/>
      <c r="OZT2417" s="53"/>
      <c r="OZU2417" s="53"/>
      <c r="OZV2417" s="53"/>
      <c r="OZW2417" s="53"/>
      <c r="OZX2417" s="53"/>
      <c r="OZY2417" s="53"/>
      <c r="OZZ2417" s="53"/>
      <c r="PAA2417" s="53"/>
      <c r="PAB2417" s="53"/>
      <c r="PAC2417" s="53"/>
      <c r="PAD2417" s="53"/>
      <c r="PAE2417" s="53"/>
      <c r="PAF2417" s="53"/>
      <c r="PAG2417" s="53"/>
      <c r="PAH2417" s="53"/>
      <c r="PAI2417" s="53"/>
      <c r="PAJ2417" s="53"/>
      <c r="PAK2417" s="53"/>
      <c r="PAL2417" s="53"/>
      <c r="PAM2417" s="53"/>
      <c r="PAN2417" s="53"/>
      <c r="PAO2417" s="53"/>
      <c r="PAP2417" s="53"/>
      <c r="PAQ2417" s="53"/>
      <c r="PAR2417" s="53"/>
      <c r="PAS2417" s="53"/>
      <c r="PAT2417" s="53"/>
      <c r="PAU2417" s="53"/>
      <c r="PAV2417" s="53"/>
      <c r="PAW2417" s="53"/>
      <c r="PAX2417" s="53"/>
      <c r="PAY2417" s="53"/>
      <c r="PAZ2417" s="53"/>
      <c r="PBA2417" s="53"/>
      <c r="PBB2417" s="53"/>
      <c r="PBC2417" s="53"/>
      <c r="PBD2417" s="53"/>
      <c r="PBE2417" s="53"/>
      <c r="PBF2417" s="53"/>
      <c r="PBG2417" s="53"/>
      <c r="PBH2417" s="53"/>
      <c r="PBI2417" s="53"/>
      <c r="PBJ2417" s="53"/>
      <c r="PBK2417" s="53"/>
      <c r="PBL2417" s="53"/>
      <c r="PBM2417" s="53"/>
      <c r="PBN2417" s="53"/>
      <c r="PBO2417" s="53"/>
      <c r="PBP2417" s="53"/>
      <c r="PBQ2417" s="53"/>
      <c r="PBR2417" s="53"/>
      <c r="PBS2417" s="53"/>
      <c r="PBT2417" s="53"/>
      <c r="PBU2417" s="53"/>
      <c r="PBV2417" s="53"/>
      <c r="PBW2417" s="53"/>
      <c r="PBX2417" s="53"/>
      <c r="PBY2417" s="53"/>
      <c r="PBZ2417" s="53"/>
      <c r="PCA2417" s="53"/>
      <c r="PCB2417" s="53"/>
      <c r="PCC2417" s="53"/>
      <c r="PCD2417" s="53"/>
      <c r="PCE2417" s="53"/>
      <c r="PCF2417" s="53"/>
      <c r="PCG2417" s="53"/>
      <c r="PCH2417" s="53"/>
      <c r="PCI2417" s="53"/>
      <c r="PCJ2417" s="53"/>
      <c r="PCK2417" s="53"/>
      <c r="PCL2417" s="53"/>
      <c r="PCM2417" s="53"/>
      <c r="PCN2417" s="53"/>
      <c r="PCO2417" s="53"/>
      <c r="PCP2417" s="53"/>
      <c r="PCQ2417" s="53"/>
      <c r="PCR2417" s="53"/>
      <c r="PCS2417" s="53"/>
      <c r="PCT2417" s="53"/>
      <c r="PCU2417" s="53"/>
      <c r="PCV2417" s="53"/>
      <c r="PCW2417" s="53"/>
      <c r="PCX2417" s="53"/>
      <c r="PCY2417" s="53"/>
      <c r="PCZ2417" s="53"/>
      <c r="PDA2417" s="53"/>
      <c r="PDB2417" s="53"/>
      <c r="PDC2417" s="53"/>
      <c r="PDD2417" s="53"/>
      <c r="PDE2417" s="53"/>
      <c r="PDF2417" s="53"/>
      <c r="PDG2417" s="53"/>
      <c r="PDH2417" s="53"/>
      <c r="PDI2417" s="53"/>
      <c r="PDJ2417" s="53"/>
      <c r="PDK2417" s="53"/>
      <c r="PDL2417" s="53"/>
      <c r="PDM2417" s="53"/>
      <c r="PDN2417" s="53"/>
      <c r="PDO2417" s="53"/>
      <c r="PDP2417" s="53"/>
      <c r="PDQ2417" s="53"/>
      <c r="PDR2417" s="53"/>
      <c r="PDS2417" s="53"/>
      <c r="PDT2417" s="53"/>
      <c r="PDU2417" s="53"/>
      <c r="PDV2417" s="53"/>
      <c r="PDW2417" s="53"/>
      <c r="PDX2417" s="53"/>
      <c r="PDY2417" s="53"/>
      <c r="PDZ2417" s="53"/>
      <c r="PEA2417" s="53"/>
      <c r="PEB2417" s="53"/>
      <c r="PEC2417" s="53"/>
      <c r="PED2417" s="53"/>
      <c r="PEE2417" s="53"/>
      <c r="PEF2417" s="53"/>
      <c r="PEG2417" s="53"/>
      <c r="PEH2417" s="53"/>
      <c r="PEI2417" s="53"/>
      <c r="PEJ2417" s="53"/>
      <c r="PEK2417" s="53"/>
      <c r="PEL2417" s="53"/>
      <c r="PEM2417" s="53"/>
      <c r="PEN2417" s="53"/>
      <c r="PEO2417" s="53"/>
      <c r="PEP2417" s="53"/>
      <c r="PEQ2417" s="53"/>
      <c r="PER2417" s="53"/>
      <c r="PES2417" s="53"/>
      <c r="PET2417" s="53"/>
      <c r="PEU2417" s="53"/>
      <c r="PEV2417" s="53"/>
      <c r="PEW2417" s="53"/>
      <c r="PEX2417" s="53"/>
      <c r="PEY2417" s="53"/>
      <c r="PEZ2417" s="53"/>
      <c r="PFA2417" s="53"/>
      <c r="PFB2417" s="53"/>
      <c r="PFC2417" s="53"/>
      <c r="PFD2417" s="53"/>
      <c r="PFE2417" s="53"/>
      <c r="PFF2417" s="53"/>
      <c r="PFG2417" s="53"/>
      <c r="PFH2417" s="53"/>
      <c r="PFI2417" s="53"/>
      <c r="PFJ2417" s="53"/>
      <c r="PFK2417" s="53"/>
      <c r="PFL2417" s="53"/>
      <c r="PFM2417" s="53"/>
      <c r="PFN2417" s="53"/>
      <c r="PFO2417" s="53"/>
      <c r="PFP2417" s="53"/>
      <c r="PFQ2417" s="53"/>
      <c r="PFR2417" s="53"/>
      <c r="PFS2417" s="53"/>
      <c r="PFT2417" s="53"/>
      <c r="PFU2417" s="53"/>
      <c r="PFV2417" s="53"/>
      <c r="PFW2417" s="53"/>
      <c r="PFX2417" s="53"/>
      <c r="PFY2417" s="53"/>
      <c r="PFZ2417" s="53"/>
      <c r="PGA2417" s="53"/>
      <c r="PGB2417" s="53"/>
      <c r="PGC2417" s="53"/>
      <c r="PGD2417" s="53"/>
      <c r="PGE2417" s="53"/>
      <c r="PGF2417" s="53"/>
      <c r="PGG2417" s="53"/>
      <c r="PGH2417" s="53"/>
      <c r="PGI2417" s="53"/>
      <c r="PGJ2417" s="53"/>
      <c r="PGK2417" s="53"/>
      <c r="PGL2417" s="53"/>
      <c r="PGM2417" s="53"/>
      <c r="PGN2417" s="53"/>
      <c r="PGO2417" s="53"/>
      <c r="PGP2417" s="53"/>
      <c r="PGQ2417" s="53"/>
      <c r="PGR2417" s="53"/>
      <c r="PGS2417" s="53"/>
      <c r="PGT2417" s="53"/>
      <c r="PGU2417" s="53"/>
      <c r="PGV2417" s="53"/>
      <c r="PGW2417" s="53"/>
      <c r="PGX2417" s="53"/>
      <c r="PGY2417" s="53"/>
      <c r="PGZ2417" s="53"/>
      <c r="PHA2417" s="53"/>
      <c r="PHB2417" s="53"/>
      <c r="PHC2417" s="53"/>
      <c r="PHD2417" s="53"/>
      <c r="PHE2417" s="53"/>
      <c r="PHF2417" s="53"/>
      <c r="PHG2417" s="53"/>
      <c r="PHH2417" s="53"/>
      <c r="PHI2417" s="53"/>
      <c r="PHJ2417" s="53"/>
      <c r="PHK2417" s="53"/>
      <c r="PHL2417" s="53"/>
      <c r="PHM2417" s="53"/>
      <c r="PHN2417" s="53"/>
      <c r="PHO2417" s="53"/>
      <c r="PHP2417" s="53"/>
      <c r="PHQ2417" s="53"/>
      <c r="PHR2417" s="53"/>
      <c r="PHS2417" s="53"/>
      <c r="PHT2417" s="53"/>
      <c r="PHU2417" s="53"/>
      <c r="PHV2417" s="53"/>
      <c r="PHW2417" s="53"/>
      <c r="PHX2417" s="53"/>
      <c r="PHY2417" s="53"/>
      <c r="PHZ2417" s="53"/>
      <c r="PIA2417" s="53"/>
      <c r="PIB2417" s="53"/>
      <c r="PIC2417" s="53"/>
      <c r="PID2417" s="53"/>
      <c r="PIE2417" s="53"/>
      <c r="PIF2417" s="53"/>
      <c r="PIG2417" s="53"/>
      <c r="PIH2417" s="53"/>
      <c r="PII2417" s="53"/>
      <c r="PIJ2417" s="53"/>
      <c r="PIK2417" s="53"/>
      <c r="PIL2417" s="53"/>
      <c r="PIM2417" s="53"/>
      <c r="PIN2417" s="53"/>
      <c r="PIO2417" s="53"/>
      <c r="PIP2417" s="53"/>
      <c r="PIQ2417" s="53"/>
      <c r="PIR2417" s="53"/>
      <c r="PIS2417" s="53"/>
      <c r="PIT2417" s="53"/>
      <c r="PIU2417" s="53"/>
      <c r="PIV2417" s="53"/>
      <c r="PIW2417" s="53"/>
      <c r="PIX2417" s="53"/>
      <c r="PIY2417" s="53"/>
      <c r="PIZ2417" s="53"/>
      <c r="PJA2417" s="53"/>
      <c r="PJB2417" s="53"/>
      <c r="PJC2417" s="53"/>
      <c r="PJD2417" s="53"/>
      <c r="PJE2417" s="53"/>
      <c r="PJF2417" s="53"/>
      <c r="PJG2417" s="53"/>
      <c r="PJH2417" s="53"/>
      <c r="PJI2417" s="53"/>
      <c r="PJJ2417" s="53"/>
      <c r="PJK2417" s="53"/>
      <c r="PJL2417" s="53"/>
      <c r="PJM2417" s="53"/>
      <c r="PJN2417" s="53"/>
      <c r="PJO2417" s="53"/>
      <c r="PJP2417" s="53"/>
      <c r="PJQ2417" s="53"/>
      <c r="PJR2417" s="53"/>
      <c r="PJS2417" s="53"/>
      <c r="PJT2417" s="53"/>
      <c r="PJU2417" s="53"/>
      <c r="PJV2417" s="53"/>
      <c r="PJW2417" s="53"/>
      <c r="PJX2417" s="53"/>
      <c r="PJY2417" s="53"/>
      <c r="PJZ2417" s="53"/>
      <c r="PKA2417" s="53"/>
      <c r="PKB2417" s="53"/>
      <c r="PKC2417" s="53"/>
      <c r="PKD2417" s="53"/>
      <c r="PKE2417" s="53"/>
      <c r="PKF2417" s="53"/>
      <c r="PKG2417" s="53"/>
      <c r="PKH2417" s="53"/>
      <c r="PKI2417" s="53"/>
      <c r="PKJ2417" s="53"/>
      <c r="PKK2417" s="53"/>
      <c r="PKL2417" s="53"/>
      <c r="PKM2417" s="53"/>
      <c r="PKN2417" s="53"/>
      <c r="PKO2417" s="53"/>
      <c r="PKP2417" s="53"/>
      <c r="PKQ2417" s="53"/>
      <c r="PKR2417" s="53"/>
      <c r="PKS2417" s="53"/>
      <c r="PKT2417" s="53"/>
      <c r="PKU2417" s="53"/>
      <c r="PKV2417" s="53"/>
      <c r="PKW2417" s="53"/>
      <c r="PKX2417" s="53"/>
      <c r="PKY2417" s="53"/>
      <c r="PKZ2417" s="53"/>
      <c r="PLA2417" s="53"/>
      <c r="PLB2417" s="53"/>
      <c r="PLC2417" s="53"/>
      <c r="PLD2417" s="53"/>
      <c r="PLE2417" s="53"/>
      <c r="PLF2417" s="53"/>
      <c r="PLG2417" s="53"/>
      <c r="PLH2417" s="53"/>
      <c r="PLI2417" s="53"/>
      <c r="PLJ2417" s="53"/>
      <c r="PLK2417" s="53"/>
      <c r="PLL2417" s="53"/>
      <c r="PLM2417" s="53"/>
      <c r="PLN2417" s="53"/>
      <c r="PLO2417" s="53"/>
      <c r="PLP2417" s="53"/>
      <c r="PLQ2417" s="53"/>
      <c r="PLR2417" s="53"/>
      <c r="PLS2417" s="53"/>
      <c r="PLT2417" s="53"/>
      <c r="PLU2417" s="53"/>
      <c r="PLV2417" s="53"/>
      <c r="PLW2417" s="53"/>
      <c r="PLX2417" s="53"/>
      <c r="PLY2417" s="53"/>
      <c r="PLZ2417" s="53"/>
      <c r="PMA2417" s="53"/>
      <c r="PMB2417" s="53"/>
      <c r="PMC2417" s="53"/>
      <c r="PMD2417" s="53"/>
      <c r="PME2417" s="53"/>
      <c r="PMF2417" s="53"/>
      <c r="PMG2417" s="53"/>
      <c r="PMH2417" s="53"/>
      <c r="PMI2417" s="53"/>
      <c r="PMJ2417" s="53"/>
      <c r="PMK2417" s="53"/>
      <c r="PML2417" s="53"/>
      <c r="PMM2417" s="53"/>
      <c r="PMN2417" s="53"/>
      <c r="PMO2417" s="53"/>
      <c r="PMP2417" s="53"/>
      <c r="PMQ2417" s="53"/>
      <c r="PMR2417" s="53"/>
      <c r="PMS2417" s="53"/>
      <c r="PMT2417" s="53"/>
      <c r="PMU2417" s="53"/>
      <c r="PMV2417" s="53"/>
      <c r="PMW2417" s="53"/>
      <c r="PMX2417" s="53"/>
      <c r="PMY2417" s="53"/>
      <c r="PMZ2417" s="53"/>
      <c r="PNA2417" s="53"/>
      <c r="PNB2417" s="53"/>
      <c r="PNC2417" s="53"/>
      <c r="PND2417" s="53"/>
      <c r="PNE2417" s="53"/>
      <c r="PNF2417" s="53"/>
      <c r="PNG2417" s="53"/>
      <c r="PNH2417" s="53"/>
      <c r="PNI2417" s="53"/>
      <c r="PNJ2417" s="53"/>
      <c r="PNK2417" s="53"/>
      <c r="PNL2417" s="53"/>
      <c r="PNM2417" s="53"/>
      <c r="PNN2417" s="53"/>
      <c r="PNO2417" s="53"/>
      <c r="PNP2417" s="53"/>
      <c r="PNQ2417" s="53"/>
      <c r="PNR2417" s="53"/>
      <c r="PNS2417" s="53"/>
      <c r="PNT2417" s="53"/>
      <c r="PNU2417" s="53"/>
      <c r="PNV2417" s="53"/>
      <c r="PNW2417" s="53"/>
      <c r="PNX2417" s="53"/>
      <c r="PNY2417" s="53"/>
      <c r="PNZ2417" s="53"/>
      <c r="POA2417" s="53"/>
      <c r="POB2417" s="53"/>
      <c r="POC2417" s="53"/>
      <c r="POD2417" s="53"/>
      <c r="POE2417" s="53"/>
      <c r="POF2417" s="53"/>
      <c r="POG2417" s="53"/>
      <c r="POH2417" s="53"/>
      <c r="POI2417" s="53"/>
      <c r="POJ2417" s="53"/>
      <c r="POK2417" s="53"/>
      <c r="POL2417" s="53"/>
      <c r="POM2417" s="53"/>
      <c r="PON2417" s="53"/>
      <c r="POO2417" s="53"/>
      <c r="POP2417" s="53"/>
      <c r="POQ2417" s="53"/>
      <c r="POR2417" s="53"/>
      <c r="POS2417" s="53"/>
      <c r="POT2417" s="53"/>
      <c r="POU2417" s="53"/>
      <c r="POV2417" s="53"/>
      <c r="POW2417" s="53"/>
      <c r="POX2417" s="53"/>
      <c r="POY2417" s="53"/>
      <c r="POZ2417" s="53"/>
      <c r="PPA2417" s="53"/>
      <c r="PPB2417" s="53"/>
      <c r="PPC2417" s="53"/>
      <c r="PPD2417" s="53"/>
      <c r="PPE2417" s="53"/>
      <c r="PPF2417" s="53"/>
      <c r="PPG2417" s="53"/>
      <c r="PPH2417" s="53"/>
      <c r="PPI2417" s="53"/>
      <c r="PPJ2417" s="53"/>
      <c r="PPK2417" s="53"/>
      <c r="PPL2417" s="53"/>
      <c r="PPM2417" s="53"/>
      <c r="PPN2417" s="53"/>
      <c r="PPO2417" s="53"/>
      <c r="PPP2417" s="53"/>
      <c r="PPQ2417" s="53"/>
      <c r="PPR2417" s="53"/>
      <c r="PPS2417" s="53"/>
      <c r="PPT2417" s="53"/>
      <c r="PPU2417" s="53"/>
      <c r="PPV2417" s="53"/>
      <c r="PPW2417" s="53"/>
      <c r="PPX2417" s="53"/>
      <c r="PPY2417" s="53"/>
      <c r="PPZ2417" s="53"/>
      <c r="PQA2417" s="53"/>
      <c r="PQB2417" s="53"/>
      <c r="PQC2417" s="53"/>
      <c r="PQD2417" s="53"/>
      <c r="PQE2417" s="53"/>
      <c r="PQF2417" s="53"/>
      <c r="PQG2417" s="53"/>
      <c r="PQH2417" s="53"/>
      <c r="PQI2417" s="53"/>
      <c r="PQJ2417" s="53"/>
      <c r="PQK2417" s="53"/>
      <c r="PQL2417" s="53"/>
      <c r="PQM2417" s="53"/>
      <c r="PQN2417" s="53"/>
      <c r="PQO2417" s="53"/>
      <c r="PQP2417" s="53"/>
      <c r="PQQ2417" s="53"/>
      <c r="PQR2417" s="53"/>
      <c r="PQS2417" s="53"/>
      <c r="PQT2417" s="53"/>
      <c r="PQU2417" s="53"/>
      <c r="PQV2417" s="53"/>
      <c r="PQW2417" s="53"/>
      <c r="PQX2417" s="53"/>
      <c r="PQY2417" s="53"/>
      <c r="PQZ2417" s="53"/>
      <c r="PRA2417" s="53"/>
      <c r="PRB2417" s="53"/>
      <c r="PRC2417" s="53"/>
      <c r="PRD2417" s="53"/>
      <c r="PRE2417" s="53"/>
      <c r="PRF2417" s="53"/>
      <c r="PRG2417" s="53"/>
      <c r="PRH2417" s="53"/>
      <c r="PRI2417" s="53"/>
      <c r="PRJ2417" s="53"/>
      <c r="PRK2417" s="53"/>
      <c r="PRL2417" s="53"/>
      <c r="PRM2417" s="53"/>
      <c r="PRN2417" s="53"/>
      <c r="PRO2417" s="53"/>
      <c r="PRP2417" s="53"/>
      <c r="PRQ2417" s="53"/>
      <c r="PRR2417" s="53"/>
      <c r="PRS2417" s="53"/>
      <c r="PRT2417" s="53"/>
      <c r="PRU2417" s="53"/>
      <c r="PRV2417" s="53"/>
      <c r="PRW2417" s="53"/>
      <c r="PRX2417" s="53"/>
      <c r="PRY2417" s="53"/>
      <c r="PRZ2417" s="53"/>
      <c r="PSA2417" s="53"/>
      <c r="PSB2417" s="53"/>
      <c r="PSC2417" s="53"/>
      <c r="PSD2417" s="53"/>
      <c r="PSE2417" s="53"/>
      <c r="PSF2417" s="53"/>
      <c r="PSG2417" s="53"/>
      <c r="PSH2417" s="53"/>
      <c r="PSI2417" s="53"/>
      <c r="PSJ2417" s="53"/>
      <c r="PSK2417" s="53"/>
      <c r="PSL2417" s="53"/>
      <c r="PSM2417" s="53"/>
      <c r="PSN2417" s="53"/>
      <c r="PSO2417" s="53"/>
      <c r="PSP2417" s="53"/>
      <c r="PSQ2417" s="53"/>
      <c r="PSR2417" s="53"/>
      <c r="PSS2417" s="53"/>
      <c r="PST2417" s="53"/>
      <c r="PSU2417" s="53"/>
      <c r="PSV2417" s="53"/>
      <c r="PSW2417" s="53"/>
      <c r="PSX2417" s="53"/>
      <c r="PSY2417" s="53"/>
      <c r="PSZ2417" s="53"/>
      <c r="PTA2417" s="53"/>
      <c r="PTB2417" s="53"/>
      <c r="PTC2417" s="53"/>
      <c r="PTD2417" s="53"/>
      <c r="PTE2417" s="53"/>
      <c r="PTF2417" s="53"/>
      <c r="PTG2417" s="53"/>
      <c r="PTH2417" s="53"/>
      <c r="PTI2417" s="53"/>
      <c r="PTJ2417" s="53"/>
      <c r="PTK2417" s="53"/>
      <c r="PTL2417" s="53"/>
      <c r="PTM2417" s="53"/>
      <c r="PTN2417" s="53"/>
      <c r="PTO2417" s="53"/>
      <c r="PTP2417" s="53"/>
      <c r="PTQ2417" s="53"/>
      <c r="PTR2417" s="53"/>
      <c r="PTS2417" s="53"/>
      <c r="PTT2417" s="53"/>
      <c r="PTU2417" s="53"/>
      <c r="PTV2417" s="53"/>
      <c r="PTW2417" s="53"/>
      <c r="PTX2417" s="53"/>
      <c r="PTY2417" s="53"/>
      <c r="PTZ2417" s="53"/>
      <c r="PUA2417" s="53"/>
      <c r="PUB2417" s="53"/>
      <c r="PUC2417" s="53"/>
      <c r="PUD2417" s="53"/>
      <c r="PUE2417" s="53"/>
      <c r="PUF2417" s="53"/>
      <c r="PUG2417" s="53"/>
      <c r="PUH2417" s="53"/>
      <c r="PUI2417" s="53"/>
      <c r="PUJ2417" s="53"/>
      <c r="PUK2417" s="53"/>
      <c r="PUL2417" s="53"/>
      <c r="PUM2417" s="53"/>
      <c r="PUN2417" s="53"/>
      <c r="PUO2417" s="53"/>
      <c r="PUP2417" s="53"/>
      <c r="PUQ2417" s="53"/>
      <c r="PUR2417" s="53"/>
      <c r="PUS2417" s="53"/>
      <c r="PUT2417" s="53"/>
      <c r="PUU2417" s="53"/>
      <c r="PUV2417" s="53"/>
      <c r="PUW2417" s="53"/>
      <c r="PUX2417" s="53"/>
      <c r="PUY2417" s="53"/>
      <c r="PUZ2417" s="53"/>
      <c r="PVA2417" s="53"/>
      <c r="PVB2417" s="53"/>
      <c r="PVC2417" s="53"/>
      <c r="PVD2417" s="53"/>
      <c r="PVE2417" s="53"/>
      <c r="PVF2417" s="53"/>
      <c r="PVG2417" s="53"/>
      <c r="PVH2417" s="53"/>
      <c r="PVI2417" s="53"/>
      <c r="PVJ2417" s="53"/>
      <c r="PVK2417" s="53"/>
      <c r="PVL2417" s="53"/>
      <c r="PVM2417" s="53"/>
      <c r="PVN2417" s="53"/>
      <c r="PVO2417" s="53"/>
      <c r="PVP2417" s="53"/>
      <c r="PVQ2417" s="53"/>
      <c r="PVR2417" s="53"/>
      <c r="PVS2417" s="53"/>
      <c r="PVT2417" s="53"/>
      <c r="PVU2417" s="53"/>
      <c r="PVV2417" s="53"/>
      <c r="PVW2417" s="53"/>
      <c r="PVX2417" s="53"/>
      <c r="PVY2417" s="53"/>
      <c r="PVZ2417" s="53"/>
      <c r="PWA2417" s="53"/>
      <c r="PWB2417" s="53"/>
      <c r="PWC2417" s="53"/>
      <c r="PWD2417" s="53"/>
      <c r="PWE2417" s="53"/>
      <c r="PWF2417" s="53"/>
      <c r="PWG2417" s="53"/>
      <c r="PWH2417" s="53"/>
      <c r="PWI2417" s="53"/>
      <c r="PWJ2417" s="53"/>
      <c r="PWK2417" s="53"/>
      <c r="PWL2417" s="53"/>
      <c r="PWM2417" s="53"/>
      <c r="PWN2417" s="53"/>
      <c r="PWO2417" s="53"/>
      <c r="PWP2417" s="53"/>
      <c r="PWQ2417" s="53"/>
      <c r="PWR2417" s="53"/>
      <c r="PWS2417" s="53"/>
      <c r="PWT2417" s="53"/>
      <c r="PWU2417" s="53"/>
      <c r="PWV2417" s="53"/>
      <c r="PWW2417" s="53"/>
      <c r="PWX2417" s="53"/>
      <c r="PWY2417" s="53"/>
      <c r="PWZ2417" s="53"/>
      <c r="PXA2417" s="53"/>
      <c r="PXB2417" s="53"/>
      <c r="PXC2417" s="53"/>
      <c r="PXD2417" s="53"/>
      <c r="PXE2417" s="53"/>
      <c r="PXF2417" s="53"/>
      <c r="PXG2417" s="53"/>
      <c r="PXH2417" s="53"/>
      <c r="PXI2417" s="53"/>
      <c r="PXJ2417" s="53"/>
      <c r="PXK2417" s="53"/>
      <c r="PXL2417" s="53"/>
      <c r="PXM2417" s="53"/>
      <c r="PXN2417" s="53"/>
      <c r="PXO2417" s="53"/>
      <c r="PXP2417" s="53"/>
      <c r="PXQ2417" s="53"/>
      <c r="PXR2417" s="53"/>
      <c r="PXS2417" s="53"/>
      <c r="PXT2417" s="53"/>
      <c r="PXU2417" s="53"/>
      <c r="PXV2417" s="53"/>
      <c r="PXW2417" s="53"/>
      <c r="PXX2417" s="53"/>
      <c r="PXY2417" s="53"/>
      <c r="PXZ2417" s="53"/>
      <c r="PYA2417" s="53"/>
      <c r="PYB2417" s="53"/>
      <c r="PYC2417" s="53"/>
      <c r="PYD2417" s="53"/>
      <c r="PYE2417" s="53"/>
      <c r="PYF2417" s="53"/>
      <c r="PYG2417" s="53"/>
      <c r="PYH2417" s="53"/>
      <c r="PYI2417" s="53"/>
      <c r="PYJ2417" s="53"/>
      <c r="PYK2417" s="53"/>
      <c r="PYL2417" s="53"/>
      <c r="PYM2417" s="53"/>
      <c r="PYN2417" s="53"/>
      <c r="PYO2417" s="53"/>
      <c r="PYP2417" s="53"/>
      <c r="PYQ2417" s="53"/>
      <c r="PYR2417" s="53"/>
      <c r="PYS2417" s="53"/>
      <c r="PYT2417" s="53"/>
      <c r="PYU2417" s="53"/>
      <c r="PYV2417" s="53"/>
      <c r="PYW2417" s="53"/>
      <c r="PYX2417" s="53"/>
      <c r="PYY2417" s="53"/>
      <c r="PYZ2417" s="53"/>
      <c r="PZA2417" s="53"/>
      <c r="PZB2417" s="53"/>
      <c r="PZC2417" s="53"/>
      <c r="PZD2417" s="53"/>
      <c r="PZE2417" s="53"/>
      <c r="PZF2417" s="53"/>
      <c r="PZG2417" s="53"/>
      <c r="PZH2417" s="53"/>
      <c r="PZI2417" s="53"/>
      <c r="PZJ2417" s="53"/>
      <c r="PZK2417" s="53"/>
      <c r="PZL2417" s="53"/>
      <c r="PZM2417" s="53"/>
      <c r="PZN2417" s="53"/>
      <c r="PZO2417" s="53"/>
      <c r="PZP2417" s="53"/>
      <c r="PZQ2417" s="53"/>
      <c r="PZR2417" s="53"/>
      <c r="PZS2417" s="53"/>
      <c r="PZT2417" s="53"/>
      <c r="PZU2417" s="53"/>
      <c r="PZV2417" s="53"/>
      <c r="PZW2417" s="53"/>
      <c r="PZX2417" s="53"/>
      <c r="PZY2417" s="53"/>
      <c r="PZZ2417" s="53"/>
      <c r="QAA2417" s="53"/>
      <c r="QAB2417" s="53"/>
      <c r="QAC2417" s="53"/>
      <c r="QAD2417" s="53"/>
      <c r="QAE2417" s="53"/>
      <c r="QAF2417" s="53"/>
      <c r="QAG2417" s="53"/>
      <c r="QAH2417" s="53"/>
      <c r="QAI2417" s="53"/>
      <c r="QAJ2417" s="53"/>
      <c r="QAK2417" s="53"/>
      <c r="QAL2417" s="53"/>
      <c r="QAM2417" s="53"/>
      <c r="QAN2417" s="53"/>
      <c r="QAO2417" s="53"/>
      <c r="QAP2417" s="53"/>
      <c r="QAQ2417" s="53"/>
      <c r="QAR2417" s="53"/>
      <c r="QAS2417" s="53"/>
      <c r="QAT2417" s="53"/>
      <c r="QAU2417" s="53"/>
      <c r="QAV2417" s="53"/>
      <c r="QAW2417" s="53"/>
      <c r="QAX2417" s="53"/>
      <c r="QAY2417" s="53"/>
      <c r="QAZ2417" s="53"/>
      <c r="QBA2417" s="53"/>
      <c r="QBB2417" s="53"/>
      <c r="QBC2417" s="53"/>
      <c r="QBD2417" s="53"/>
      <c r="QBE2417" s="53"/>
      <c r="QBF2417" s="53"/>
      <c r="QBG2417" s="53"/>
      <c r="QBH2417" s="53"/>
      <c r="QBI2417" s="53"/>
      <c r="QBJ2417" s="53"/>
      <c r="QBK2417" s="53"/>
      <c r="QBL2417" s="53"/>
      <c r="QBM2417" s="53"/>
      <c r="QBN2417" s="53"/>
      <c r="QBO2417" s="53"/>
      <c r="QBP2417" s="53"/>
      <c r="QBQ2417" s="53"/>
      <c r="QBR2417" s="53"/>
      <c r="QBS2417" s="53"/>
      <c r="QBT2417" s="53"/>
      <c r="QBU2417" s="53"/>
      <c r="QBV2417" s="53"/>
      <c r="QBW2417" s="53"/>
      <c r="QBX2417" s="53"/>
      <c r="QBY2417" s="53"/>
      <c r="QBZ2417" s="53"/>
      <c r="QCA2417" s="53"/>
      <c r="QCB2417" s="53"/>
      <c r="QCC2417" s="53"/>
      <c r="QCD2417" s="53"/>
      <c r="QCE2417" s="53"/>
      <c r="QCF2417" s="53"/>
      <c r="QCG2417" s="53"/>
      <c r="QCH2417" s="53"/>
      <c r="QCI2417" s="53"/>
      <c r="QCJ2417" s="53"/>
      <c r="QCK2417" s="53"/>
      <c r="QCL2417" s="53"/>
      <c r="QCM2417" s="53"/>
      <c r="QCN2417" s="53"/>
      <c r="QCO2417" s="53"/>
      <c r="QCP2417" s="53"/>
      <c r="QCQ2417" s="53"/>
      <c r="QCR2417" s="53"/>
      <c r="QCS2417" s="53"/>
      <c r="QCT2417" s="53"/>
      <c r="QCU2417" s="53"/>
      <c r="QCV2417" s="53"/>
      <c r="QCW2417" s="53"/>
      <c r="QCX2417" s="53"/>
      <c r="QCY2417" s="53"/>
      <c r="QCZ2417" s="53"/>
      <c r="QDA2417" s="53"/>
      <c r="QDB2417" s="53"/>
      <c r="QDC2417" s="53"/>
      <c r="QDD2417" s="53"/>
      <c r="QDE2417" s="53"/>
      <c r="QDF2417" s="53"/>
      <c r="QDG2417" s="53"/>
      <c r="QDH2417" s="53"/>
      <c r="QDI2417" s="53"/>
      <c r="QDJ2417" s="53"/>
      <c r="QDK2417" s="53"/>
      <c r="QDL2417" s="53"/>
      <c r="QDM2417" s="53"/>
      <c r="QDN2417" s="53"/>
      <c r="QDO2417" s="53"/>
      <c r="QDP2417" s="53"/>
      <c r="QDQ2417" s="53"/>
      <c r="QDR2417" s="53"/>
      <c r="QDS2417" s="53"/>
      <c r="QDT2417" s="53"/>
      <c r="QDU2417" s="53"/>
      <c r="QDV2417" s="53"/>
      <c r="QDW2417" s="53"/>
      <c r="QDX2417" s="53"/>
      <c r="QDY2417" s="53"/>
      <c r="QDZ2417" s="53"/>
      <c r="QEA2417" s="53"/>
      <c r="QEB2417" s="53"/>
      <c r="QEC2417" s="53"/>
      <c r="QED2417" s="53"/>
      <c r="QEE2417" s="53"/>
      <c r="QEF2417" s="53"/>
      <c r="QEG2417" s="53"/>
      <c r="QEH2417" s="53"/>
      <c r="QEI2417" s="53"/>
      <c r="QEJ2417" s="53"/>
      <c r="QEK2417" s="53"/>
      <c r="QEL2417" s="53"/>
      <c r="QEM2417" s="53"/>
      <c r="QEN2417" s="53"/>
      <c r="QEO2417" s="53"/>
      <c r="QEP2417" s="53"/>
      <c r="QEQ2417" s="53"/>
      <c r="QER2417" s="53"/>
      <c r="QES2417" s="53"/>
      <c r="QET2417" s="53"/>
      <c r="QEU2417" s="53"/>
      <c r="QEV2417" s="53"/>
      <c r="QEW2417" s="53"/>
      <c r="QEX2417" s="53"/>
      <c r="QEY2417" s="53"/>
      <c r="QEZ2417" s="53"/>
      <c r="QFA2417" s="53"/>
      <c r="QFB2417" s="53"/>
      <c r="QFC2417" s="53"/>
      <c r="QFD2417" s="53"/>
      <c r="QFE2417" s="53"/>
      <c r="QFF2417" s="53"/>
      <c r="QFG2417" s="53"/>
      <c r="QFH2417" s="53"/>
      <c r="QFI2417" s="53"/>
      <c r="QFJ2417" s="53"/>
      <c r="QFK2417" s="53"/>
      <c r="QFL2417" s="53"/>
      <c r="QFM2417" s="53"/>
      <c r="QFN2417" s="53"/>
      <c r="QFO2417" s="53"/>
      <c r="QFP2417" s="53"/>
      <c r="QFQ2417" s="53"/>
      <c r="QFR2417" s="53"/>
      <c r="QFS2417" s="53"/>
      <c r="QFT2417" s="53"/>
      <c r="QFU2417" s="53"/>
      <c r="QFV2417" s="53"/>
      <c r="QFW2417" s="53"/>
      <c r="QFX2417" s="53"/>
      <c r="QFY2417" s="53"/>
      <c r="QFZ2417" s="53"/>
      <c r="QGA2417" s="53"/>
      <c r="QGB2417" s="53"/>
      <c r="QGC2417" s="53"/>
      <c r="QGD2417" s="53"/>
      <c r="QGE2417" s="53"/>
      <c r="QGF2417" s="53"/>
      <c r="QGG2417" s="53"/>
      <c r="QGH2417" s="53"/>
      <c r="QGI2417" s="53"/>
      <c r="QGJ2417" s="53"/>
      <c r="QGK2417" s="53"/>
      <c r="QGL2417" s="53"/>
      <c r="QGM2417" s="53"/>
      <c r="QGN2417" s="53"/>
      <c r="QGO2417" s="53"/>
      <c r="QGP2417" s="53"/>
      <c r="QGQ2417" s="53"/>
      <c r="QGR2417" s="53"/>
      <c r="QGS2417" s="53"/>
      <c r="QGT2417" s="53"/>
      <c r="QGU2417" s="53"/>
      <c r="QGV2417" s="53"/>
      <c r="QGW2417" s="53"/>
      <c r="QGX2417" s="53"/>
      <c r="QGY2417" s="53"/>
      <c r="QGZ2417" s="53"/>
      <c r="QHA2417" s="53"/>
      <c r="QHB2417" s="53"/>
      <c r="QHC2417" s="53"/>
      <c r="QHD2417" s="53"/>
      <c r="QHE2417" s="53"/>
      <c r="QHF2417" s="53"/>
      <c r="QHG2417" s="53"/>
      <c r="QHH2417" s="53"/>
      <c r="QHI2417" s="53"/>
      <c r="QHJ2417" s="53"/>
      <c r="QHK2417" s="53"/>
      <c r="QHL2417" s="53"/>
      <c r="QHM2417" s="53"/>
      <c r="QHN2417" s="53"/>
      <c r="QHO2417" s="53"/>
      <c r="QHP2417" s="53"/>
      <c r="QHQ2417" s="53"/>
      <c r="QHR2417" s="53"/>
      <c r="QHS2417" s="53"/>
      <c r="QHT2417" s="53"/>
      <c r="QHU2417" s="53"/>
      <c r="QHV2417" s="53"/>
      <c r="QHW2417" s="53"/>
      <c r="QHX2417" s="53"/>
      <c r="QHY2417" s="53"/>
      <c r="QHZ2417" s="53"/>
      <c r="QIA2417" s="53"/>
      <c r="QIB2417" s="53"/>
      <c r="QIC2417" s="53"/>
      <c r="QID2417" s="53"/>
      <c r="QIE2417" s="53"/>
      <c r="QIF2417" s="53"/>
      <c r="QIG2417" s="53"/>
      <c r="QIH2417" s="53"/>
      <c r="QII2417" s="53"/>
      <c r="QIJ2417" s="53"/>
      <c r="QIK2417" s="53"/>
      <c r="QIL2417" s="53"/>
      <c r="QIM2417" s="53"/>
      <c r="QIN2417" s="53"/>
      <c r="QIO2417" s="53"/>
      <c r="QIP2417" s="53"/>
      <c r="QIQ2417" s="53"/>
      <c r="QIR2417" s="53"/>
      <c r="QIS2417" s="53"/>
      <c r="QIT2417" s="53"/>
      <c r="QIU2417" s="53"/>
      <c r="QIV2417" s="53"/>
      <c r="QIW2417" s="53"/>
      <c r="QIX2417" s="53"/>
      <c r="QIY2417" s="53"/>
      <c r="QIZ2417" s="53"/>
      <c r="QJA2417" s="53"/>
      <c r="QJB2417" s="53"/>
      <c r="QJC2417" s="53"/>
      <c r="QJD2417" s="53"/>
      <c r="QJE2417" s="53"/>
      <c r="QJF2417" s="53"/>
      <c r="QJG2417" s="53"/>
      <c r="QJH2417" s="53"/>
      <c r="QJI2417" s="53"/>
      <c r="QJJ2417" s="53"/>
      <c r="QJK2417" s="53"/>
      <c r="QJL2417" s="53"/>
      <c r="QJM2417" s="53"/>
      <c r="QJN2417" s="53"/>
      <c r="QJO2417" s="53"/>
      <c r="QJP2417" s="53"/>
      <c r="QJQ2417" s="53"/>
      <c r="QJR2417" s="53"/>
      <c r="QJS2417" s="53"/>
      <c r="QJT2417" s="53"/>
      <c r="QJU2417" s="53"/>
      <c r="QJV2417" s="53"/>
      <c r="QJW2417" s="53"/>
      <c r="QJX2417" s="53"/>
      <c r="QJY2417" s="53"/>
      <c r="QJZ2417" s="53"/>
      <c r="QKA2417" s="53"/>
      <c r="QKB2417" s="53"/>
      <c r="QKC2417" s="53"/>
      <c r="QKD2417" s="53"/>
      <c r="QKE2417" s="53"/>
      <c r="QKF2417" s="53"/>
      <c r="QKG2417" s="53"/>
      <c r="QKH2417" s="53"/>
      <c r="QKI2417" s="53"/>
      <c r="QKJ2417" s="53"/>
      <c r="QKK2417" s="53"/>
      <c r="QKL2417" s="53"/>
      <c r="QKM2417" s="53"/>
      <c r="QKN2417" s="53"/>
      <c r="QKO2417" s="53"/>
      <c r="QKP2417" s="53"/>
      <c r="QKQ2417" s="53"/>
      <c r="QKR2417" s="53"/>
      <c r="QKS2417" s="53"/>
      <c r="QKT2417" s="53"/>
      <c r="QKU2417" s="53"/>
      <c r="QKV2417" s="53"/>
      <c r="QKW2417" s="53"/>
      <c r="QKX2417" s="53"/>
      <c r="QKY2417" s="53"/>
      <c r="QKZ2417" s="53"/>
      <c r="QLA2417" s="53"/>
      <c r="QLB2417" s="53"/>
      <c r="QLC2417" s="53"/>
      <c r="QLD2417" s="53"/>
      <c r="QLE2417" s="53"/>
      <c r="QLF2417" s="53"/>
      <c r="QLG2417" s="53"/>
      <c r="QLH2417" s="53"/>
      <c r="QLI2417" s="53"/>
      <c r="QLJ2417" s="53"/>
      <c r="QLK2417" s="53"/>
      <c r="QLL2417" s="53"/>
      <c r="QLM2417" s="53"/>
      <c r="QLN2417" s="53"/>
      <c r="QLO2417" s="53"/>
      <c r="QLP2417" s="53"/>
      <c r="QLQ2417" s="53"/>
      <c r="QLR2417" s="53"/>
      <c r="QLS2417" s="53"/>
      <c r="QLT2417" s="53"/>
      <c r="QLU2417" s="53"/>
      <c r="QLV2417" s="53"/>
      <c r="QLW2417" s="53"/>
      <c r="QLX2417" s="53"/>
      <c r="QLY2417" s="53"/>
      <c r="QLZ2417" s="53"/>
      <c r="QMA2417" s="53"/>
      <c r="QMB2417" s="53"/>
      <c r="QMC2417" s="53"/>
      <c r="QMD2417" s="53"/>
      <c r="QME2417" s="53"/>
      <c r="QMF2417" s="53"/>
      <c r="QMG2417" s="53"/>
      <c r="QMH2417" s="53"/>
      <c r="QMI2417" s="53"/>
      <c r="QMJ2417" s="53"/>
      <c r="QMK2417" s="53"/>
      <c r="QML2417" s="53"/>
      <c r="QMM2417" s="53"/>
      <c r="QMN2417" s="53"/>
      <c r="QMO2417" s="53"/>
      <c r="QMP2417" s="53"/>
      <c r="QMQ2417" s="53"/>
      <c r="QMR2417" s="53"/>
      <c r="QMS2417" s="53"/>
      <c r="QMT2417" s="53"/>
      <c r="QMU2417" s="53"/>
      <c r="QMV2417" s="53"/>
      <c r="QMW2417" s="53"/>
      <c r="QMX2417" s="53"/>
      <c r="QMY2417" s="53"/>
      <c r="QMZ2417" s="53"/>
      <c r="QNA2417" s="53"/>
      <c r="QNB2417" s="53"/>
      <c r="QNC2417" s="53"/>
      <c r="QND2417" s="53"/>
      <c r="QNE2417" s="53"/>
      <c r="QNF2417" s="53"/>
      <c r="QNG2417" s="53"/>
      <c r="QNH2417" s="53"/>
      <c r="QNI2417" s="53"/>
      <c r="QNJ2417" s="53"/>
      <c r="QNK2417" s="53"/>
      <c r="QNL2417" s="53"/>
      <c r="QNM2417" s="53"/>
      <c r="QNN2417" s="53"/>
      <c r="QNO2417" s="53"/>
      <c r="QNP2417" s="53"/>
      <c r="QNQ2417" s="53"/>
      <c r="QNR2417" s="53"/>
      <c r="QNS2417" s="53"/>
      <c r="QNT2417" s="53"/>
      <c r="QNU2417" s="53"/>
      <c r="QNV2417" s="53"/>
      <c r="QNW2417" s="53"/>
      <c r="QNX2417" s="53"/>
      <c r="QNY2417" s="53"/>
      <c r="QNZ2417" s="53"/>
      <c r="QOA2417" s="53"/>
      <c r="QOB2417" s="53"/>
      <c r="QOC2417" s="53"/>
      <c r="QOD2417" s="53"/>
      <c r="QOE2417" s="53"/>
      <c r="QOF2417" s="53"/>
      <c r="QOG2417" s="53"/>
      <c r="QOH2417" s="53"/>
      <c r="QOI2417" s="53"/>
      <c r="QOJ2417" s="53"/>
      <c r="QOK2417" s="53"/>
      <c r="QOL2417" s="53"/>
      <c r="QOM2417" s="53"/>
      <c r="QON2417" s="53"/>
      <c r="QOO2417" s="53"/>
      <c r="QOP2417" s="53"/>
      <c r="QOQ2417" s="53"/>
      <c r="QOR2417" s="53"/>
      <c r="QOS2417" s="53"/>
      <c r="QOT2417" s="53"/>
      <c r="QOU2417" s="53"/>
      <c r="QOV2417" s="53"/>
      <c r="QOW2417" s="53"/>
      <c r="QOX2417" s="53"/>
      <c r="QOY2417" s="53"/>
      <c r="QOZ2417" s="53"/>
      <c r="QPA2417" s="53"/>
      <c r="QPB2417" s="53"/>
      <c r="QPC2417" s="53"/>
      <c r="QPD2417" s="53"/>
      <c r="QPE2417" s="53"/>
      <c r="QPF2417" s="53"/>
      <c r="QPG2417" s="53"/>
      <c r="QPH2417" s="53"/>
      <c r="QPI2417" s="53"/>
      <c r="QPJ2417" s="53"/>
      <c r="QPK2417" s="53"/>
      <c r="QPL2417" s="53"/>
      <c r="QPM2417" s="53"/>
      <c r="QPN2417" s="53"/>
      <c r="QPO2417" s="53"/>
      <c r="QPP2417" s="53"/>
      <c r="QPQ2417" s="53"/>
      <c r="QPR2417" s="53"/>
      <c r="QPS2417" s="53"/>
      <c r="QPT2417" s="53"/>
      <c r="QPU2417" s="53"/>
      <c r="QPV2417" s="53"/>
      <c r="QPW2417" s="53"/>
      <c r="QPX2417" s="53"/>
      <c r="QPY2417" s="53"/>
      <c r="QPZ2417" s="53"/>
      <c r="QQA2417" s="53"/>
      <c r="QQB2417" s="53"/>
      <c r="QQC2417" s="53"/>
      <c r="QQD2417" s="53"/>
      <c r="QQE2417" s="53"/>
      <c r="QQF2417" s="53"/>
      <c r="QQG2417" s="53"/>
      <c r="QQH2417" s="53"/>
      <c r="QQI2417" s="53"/>
      <c r="QQJ2417" s="53"/>
      <c r="QQK2417" s="53"/>
      <c r="QQL2417" s="53"/>
      <c r="QQM2417" s="53"/>
      <c r="QQN2417" s="53"/>
      <c r="QQO2417" s="53"/>
      <c r="QQP2417" s="53"/>
      <c r="QQQ2417" s="53"/>
      <c r="QQR2417" s="53"/>
      <c r="QQS2417" s="53"/>
      <c r="QQT2417" s="53"/>
      <c r="QQU2417" s="53"/>
      <c r="QQV2417" s="53"/>
      <c r="QQW2417" s="53"/>
      <c r="QQX2417" s="53"/>
      <c r="QQY2417" s="53"/>
      <c r="QQZ2417" s="53"/>
      <c r="QRA2417" s="53"/>
      <c r="QRB2417" s="53"/>
      <c r="QRC2417" s="53"/>
      <c r="QRD2417" s="53"/>
      <c r="QRE2417" s="53"/>
      <c r="QRF2417" s="53"/>
      <c r="QRG2417" s="53"/>
      <c r="QRH2417" s="53"/>
      <c r="QRI2417" s="53"/>
      <c r="QRJ2417" s="53"/>
      <c r="QRK2417" s="53"/>
      <c r="QRL2417" s="53"/>
      <c r="QRM2417" s="53"/>
      <c r="QRN2417" s="53"/>
      <c r="QRO2417" s="53"/>
      <c r="QRP2417" s="53"/>
      <c r="QRQ2417" s="53"/>
      <c r="QRR2417" s="53"/>
      <c r="QRS2417" s="53"/>
      <c r="QRT2417" s="53"/>
      <c r="QRU2417" s="53"/>
      <c r="QRV2417" s="53"/>
      <c r="QRW2417" s="53"/>
      <c r="QRX2417" s="53"/>
      <c r="QRY2417" s="53"/>
      <c r="QRZ2417" s="53"/>
      <c r="QSA2417" s="53"/>
      <c r="QSB2417" s="53"/>
      <c r="QSC2417" s="53"/>
      <c r="QSD2417" s="53"/>
      <c r="QSE2417" s="53"/>
      <c r="QSF2417" s="53"/>
      <c r="QSG2417" s="53"/>
      <c r="QSH2417" s="53"/>
      <c r="QSI2417" s="53"/>
      <c r="QSJ2417" s="53"/>
      <c r="QSK2417" s="53"/>
      <c r="QSL2417" s="53"/>
      <c r="QSM2417" s="53"/>
      <c r="QSN2417" s="53"/>
      <c r="QSO2417" s="53"/>
      <c r="QSP2417" s="53"/>
      <c r="QSQ2417" s="53"/>
      <c r="QSR2417" s="53"/>
      <c r="QSS2417" s="53"/>
      <c r="QST2417" s="53"/>
      <c r="QSU2417" s="53"/>
      <c r="QSV2417" s="53"/>
      <c r="QSW2417" s="53"/>
      <c r="QSX2417" s="53"/>
      <c r="QSY2417" s="53"/>
      <c r="QSZ2417" s="53"/>
      <c r="QTA2417" s="53"/>
      <c r="QTB2417" s="53"/>
      <c r="QTC2417" s="53"/>
      <c r="QTD2417" s="53"/>
      <c r="QTE2417" s="53"/>
      <c r="QTF2417" s="53"/>
      <c r="QTG2417" s="53"/>
      <c r="QTH2417" s="53"/>
      <c r="QTI2417" s="53"/>
      <c r="QTJ2417" s="53"/>
      <c r="QTK2417" s="53"/>
      <c r="QTL2417" s="53"/>
      <c r="QTM2417" s="53"/>
      <c r="QTN2417" s="53"/>
      <c r="QTO2417" s="53"/>
      <c r="QTP2417" s="53"/>
      <c r="QTQ2417" s="53"/>
      <c r="QTR2417" s="53"/>
      <c r="QTS2417" s="53"/>
      <c r="QTT2417" s="53"/>
      <c r="QTU2417" s="53"/>
      <c r="QTV2417" s="53"/>
      <c r="QTW2417" s="53"/>
      <c r="QTX2417" s="53"/>
      <c r="QTY2417" s="53"/>
      <c r="QTZ2417" s="53"/>
      <c r="QUA2417" s="53"/>
      <c r="QUB2417" s="53"/>
      <c r="QUC2417" s="53"/>
      <c r="QUD2417" s="53"/>
      <c r="QUE2417" s="53"/>
      <c r="QUF2417" s="53"/>
      <c r="QUG2417" s="53"/>
      <c r="QUH2417" s="53"/>
      <c r="QUI2417" s="53"/>
      <c r="QUJ2417" s="53"/>
      <c r="QUK2417" s="53"/>
      <c r="QUL2417" s="53"/>
      <c r="QUM2417" s="53"/>
      <c r="QUN2417" s="53"/>
      <c r="QUO2417" s="53"/>
      <c r="QUP2417" s="53"/>
      <c r="QUQ2417" s="53"/>
      <c r="QUR2417" s="53"/>
      <c r="QUS2417" s="53"/>
      <c r="QUT2417" s="53"/>
      <c r="QUU2417" s="53"/>
      <c r="QUV2417" s="53"/>
      <c r="QUW2417" s="53"/>
      <c r="QUX2417" s="53"/>
      <c r="QUY2417" s="53"/>
      <c r="QUZ2417" s="53"/>
      <c r="QVA2417" s="53"/>
      <c r="QVB2417" s="53"/>
      <c r="QVC2417" s="53"/>
      <c r="QVD2417" s="53"/>
      <c r="QVE2417" s="53"/>
      <c r="QVF2417" s="53"/>
      <c r="QVG2417" s="53"/>
      <c r="QVH2417" s="53"/>
      <c r="QVI2417" s="53"/>
      <c r="QVJ2417" s="53"/>
      <c r="QVK2417" s="53"/>
      <c r="QVL2417" s="53"/>
      <c r="QVM2417" s="53"/>
      <c r="QVN2417" s="53"/>
      <c r="QVO2417" s="53"/>
      <c r="QVP2417" s="53"/>
      <c r="QVQ2417" s="53"/>
      <c r="QVR2417" s="53"/>
      <c r="QVS2417" s="53"/>
      <c r="QVT2417" s="53"/>
      <c r="QVU2417" s="53"/>
      <c r="QVV2417" s="53"/>
      <c r="QVW2417" s="53"/>
      <c r="QVX2417" s="53"/>
      <c r="QVY2417" s="53"/>
      <c r="QVZ2417" s="53"/>
      <c r="QWA2417" s="53"/>
      <c r="QWB2417" s="53"/>
      <c r="QWC2417" s="53"/>
      <c r="QWD2417" s="53"/>
      <c r="QWE2417" s="53"/>
      <c r="QWF2417" s="53"/>
      <c r="QWG2417" s="53"/>
      <c r="QWH2417" s="53"/>
      <c r="QWI2417" s="53"/>
      <c r="QWJ2417" s="53"/>
      <c r="QWK2417" s="53"/>
      <c r="QWL2417" s="53"/>
      <c r="QWM2417" s="53"/>
      <c r="QWN2417" s="53"/>
      <c r="QWO2417" s="53"/>
      <c r="QWP2417" s="53"/>
      <c r="QWQ2417" s="53"/>
      <c r="QWR2417" s="53"/>
      <c r="QWS2417" s="53"/>
      <c r="QWT2417" s="53"/>
      <c r="QWU2417" s="53"/>
      <c r="QWV2417" s="53"/>
      <c r="QWW2417" s="53"/>
      <c r="QWX2417" s="53"/>
      <c r="QWY2417" s="53"/>
      <c r="QWZ2417" s="53"/>
      <c r="QXA2417" s="53"/>
      <c r="QXB2417" s="53"/>
      <c r="QXC2417" s="53"/>
      <c r="QXD2417" s="53"/>
      <c r="QXE2417" s="53"/>
      <c r="QXF2417" s="53"/>
      <c r="QXG2417" s="53"/>
      <c r="QXH2417" s="53"/>
      <c r="QXI2417" s="53"/>
      <c r="QXJ2417" s="53"/>
      <c r="QXK2417" s="53"/>
      <c r="QXL2417" s="53"/>
      <c r="QXM2417" s="53"/>
      <c r="QXN2417" s="53"/>
      <c r="QXO2417" s="53"/>
      <c r="QXP2417" s="53"/>
      <c r="QXQ2417" s="53"/>
      <c r="QXR2417" s="53"/>
      <c r="QXS2417" s="53"/>
      <c r="QXT2417" s="53"/>
      <c r="QXU2417" s="53"/>
      <c r="QXV2417" s="53"/>
      <c r="QXW2417" s="53"/>
      <c r="QXX2417" s="53"/>
      <c r="QXY2417" s="53"/>
      <c r="QXZ2417" s="53"/>
      <c r="QYA2417" s="53"/>
      <c r="QYB2417" s="53"/>
      <c r="QYC2417" s="53"/>
      <c r="QYD2417" s="53"/>
      <c r="QYE2417" s="53"/>
      <c r="QYF2417" s="53"/>
      <c r="QYG2417" s="53"/>
      <c r="QYH2417" s="53"/>
      <c r="QYI2417" s="53"/>
      <c r="QYJ2417" s="53"/>
      <c r="QYK2417" s="53"/>
      <c r="QYL2417" s="53"/>
      <c r="QYM2417" s="53"/>
      <c r="QYN2417" s="53"/>
      <c r="QYO2417" s="53"/>
      <c r="QYP2417" s="53"/>
      <c r="QYQ2417" s="53"/>
      <c r="QYR2417" s="53"/>
      <c r="QYS2417" s="53"/>
      <c r="QYT2417" s="53"/>
      <c r="QYU2417" s="53"/>
      <c r="QYV2417" s="53"/>
      <c r="QYW2417" s="53"/>
      <c r="QYX2417" s="53"/>
      <c r="QYY2417" s="53"/>
      <c r="QYZ2417" s="53"/>
      <c r="QZA2417" s="53"/>
      <c r="QZB2417" s="53"/>
      <c r="QZC2417" s="53"/>
      <c r="QZD2417" s="53"/>
      <c r="QZE2417" s="53"/>
      <c r="QZF2417" s="53"/>
      <c r="QZG2417" s="53"/>
      <c r="QZH2417" s="53"/>
      <c r="QZI2417" s="53"/>
      <c r="QZJ2417" s="53"/>
      <c r="QZK2417" s="53"/>
      <c r="QZL2417" s="53"/>
      <c r="QZM2417" s="53"/>
      <c r="QZN2417" s="53"/>
      <c r="QZO2417" s="53"/>
      <c r="QZP2417" s="53"/>
      <c r="QZQ2417" s="53"/>
      <c r="QZR2417" s="53"/>
      <c r="QZS2417" s="53"/>
      <c r="QZT2417" s="53"/>
      <c r="QZU2417" s="53"/>
      <c r="QZV2417" s="53"/>
      <c r="QZW2417" s="53"/>
      <c r="QZX2417" s="53"/>
      <c r="QZY2417" s="53"/>
      <c r="QZZ2417" s="53"/>
      <c r="RAA2417" s="53"/>
      <c r="RAB2417" s="53"/>
      <c r="RAC2417" s="53"/>
      <c r="RAD2417" s="53"/>
      <c r="RAE2417" s="53"/>
      <c r="RAF2417" s="53"/>
      <c r="RAG2417" s="53"/>
      <c r="RAH2417" s="53"/>
      <c r="RAI2417" s="53"/>
      <c r="RAJ2417" s="53"/>
      <c r="RAK2417" s="53"/>
      <c r="RAL2417" s="53"/>
      <c r="RAM2417" s="53"/>
      <c r="RAN2417" s="53"/>
      <c r="RAO2417" s="53"/>
      <c r="RAP2417" s="53"/>
      <c r="RAQ2417" s="53"/>
      <c r="RAR2417" s="53"/>
      <c r="RAS2417" s="53"/>
      <c r="RAT2417" s="53"/>
      <c r="RAU2417" s="53"/>
      <c r="RAV2417" s="53"/>
      <c r="RAW2417" s="53"/>
      <c r="RAX2417" s="53"/>
      <c r="RAY2417" s="53"/>
      <c r="RAZ2417" s="53"/>
      <c r="RBA2417" s="53"/>
      <c r="RBB2417" s="53"/>
      <c r="RBC2417" s="53"/>
      <c r="RBD2417" s="53"/>
      <c r="RBE2417" s="53"/>
      <c r="RBF2417" s="53"/>
      <c r="RBG2417" s="53"/>
      <c r="RBH2417" s="53"/>
      <c r="RBI2417" s="53"/>
      <c r="RBJ2417" s="53"/>
      <c r="RBK2417" s="53"/>
      <c r="RBL2417" s="53"/>
      <c r="RBM2417" s="53"/>
      <c r="RBN2417" s="53"/>
      <c r="RBO2417" s="53"/>
      <c r="RBP2417" s="53"/>
      <c r="RBQ2417" s="53"/>
      <c r="RBR2417" s="53"/>
      <c r="RBS2417" s="53"/>
      <c r="RBT2417" s="53"/>
      <c r="RBU2417" s="53"/>
      <c r="RBV2417" s="53"/>
      <c r="RBW2417" s="53"/>
      <c r="RBX2417" s="53"/>
      <c r="RBY2417" s="53"/>
      <c r="RBZ2417" s="53"/>
      <c r="RCA2417" s="53"/>
      <c r="RCB2417" s="53"/>
      <c r="RCC2417" s="53"/>
      <c r="RCD2417" s="53"/>
      <c r="RCE2417" s="53"/>
      <c r="RCF2417" s="53"/>
      <c r="RCG2417" s="53"/>
      <c r="RCH2417" s="53"/>
      <c r="RCI2417" s="53"/>
      <c r="RCJ2417" s="53"/>
      <c r="RCK2417" s="53"/>
      <c r="RCL2417" s="53"/>
      <c r="RCM2417" s="53"/>
      <c r="RCN2417" s="53"/>
      <c r="RCO2417" s="53"/>
      <c r="RCP2417" s="53"/>
      <c r="RCQ2417" s="53"/>
      <c r="RCR2417" s="53"/>
      <c r="RCS2417" s="53"/>
      <c r="RCT2417" s="53"/>
      <c r="RCU2417" s="53"/>
      <c r="RCV2417" s="53"/>
      <c r="RCW2417" s="53"/>
      <c r="RCX2417" s="53"/>
      <c r="RCY2417" s="53"/>
      <c r="RCZ2417" s="53"/>
      <c r="RDA2417" s="53"/>
      <c r="RDB2417" s="53"/>
      <c r="RDC2417" s="53"/>
      <c r="RDD2417" s="53"/>
      <c r="RDE2417" s="53"/>
      <c r="RDF2417" s="53"/>
      <c r="RDG2417" s="53"/>
      <c r="RDH2417" s="53"/>
      <c r="RDI2417" s="53"/>
      <c r="RDJ2417" s="53"/>
      <c r="RDK2417" s="53"/>
      <c r="RDL2417" s="53"/>
      <c r="RDM2417" s="53"/>
      <c r="RDN2417" s="53"/>
      <c r="RDO2417" s="53"/>
      <c r="RDP2417" s="53"/>
      <c r="RDQ2417" s="53"/>
      <c r="RDR2417" s="53"/>
      <c r="RDS2417" s="53"/>
      <c r="RDT2417" s="53"/>
      <c r="RDU2417" s="53"/>
      <c r="RDV2417" s="53"/>
      <c r="RDW2417" s="53"/>
      <c r="RDX2417" s="53"/>
      <c r="RDY2417" s="53"/>
      <c r="RDZ2417" s="53"/>
      <c r="REA2417" s="53"/>
      <c r="REB2417" s="53"/>
      <c r="REC2417" s="53"/>
      <c r="RED2417" s="53"/>
      <c r="REE2417" s="53"/>
      <c r="REF2417" s="53"/>
      <c r="REG2417" s="53"/>
      <c r="REH2417" s="53"/>
      <c r="REI2417" s="53"/>
      <c r="REJ2417" s="53"/>
      <c r="REK2417" s="53"/>
      <c r="REL2417" s="53"/>
      <c r="REM2417" s="53"/>
      <c r="REN2417" s="53"/>
      <c r="REO2417" s="53"/>
      <c r="REP2417" s="53"/>
      <c r="REQ2417" s="53"/>
      <c r="RER2417" s="53"/>
      <c r="RES2417" s="53"/>
      <c r="RET2417" s="53"/>
      <c r="REU2417" s="53"/>
      <c r="REV2417" s="53"/>
      <c r="REW2417" s="53"/>
      <c r="REX2417" s="53"/>
      <c r="REY2417" s="53"/>
      <c r="REZ2417" s="53"/>
      <c r="RFA2417" s="53"/>
      <c r="RFB2417" s="53"/>
      <c r="RFC2417" s="53"/>
      <c r="RFD2417" s="53"/>
      <c r="RFE2417" s="53"/>
      <c r="RFF2417" s="53"/>
      <c r="RFG2417" s="53"/>
      <c r="RFH2417" s="53"/>
      <c r="RFI2417" s="53"/>
      <c r="RFJ2417" s="53"/>
      <c r="RFK2417" s="53"/>
      <c r="RFL2417" s="53"/>
      <c r="RFM2417" s="53"/>
      <c r="RFN2417" s="53"/>
      <c r="RFO2417" s="53"/>
      <c r="RFP2417" s="53"/>
      <c r="RFQ2417" s="53"/>
      <c r="RFR2417" s="53"/>
      <c r="RFS2417" s="53"/>
      <c r="RFT2417" s="53"/>
      <c r="RFU2417" s="53"/>
      <c r="RFV2417" s="53"/>
      <c r="RFW2417" s="53"/>
      <c r="RFX2417" s="53"/>
      <c r="RFY2417" s="53"/>
      <c r="RFZ2417" s="53"/>
      <c r="RGA2417" s="53"/>
      <c r="RGB2417" s="53"/>
      <c r="RGC2417" s="53"/>
      <c r="RGD2417" s="53"/>
      <c r="RGE2417" s="53"/>
      <c r="RGF2417" s="53"/>
      <c r="RGG2417" s="53"/>
      <c r="RGH2417" s="53"/>
      <c r="RGI2417" s="53"/>
      <c r="RGJ2417" s="53"/>
      <c r="RGK2417" s="53"/>
      <c r="RGL2417" s="53"/>
      <c r="RGM2417" s="53"/>
      <c r="RGN2417" s="53"/>
      <c r="RGO2417" s="53"/>
      <c r="RGP2417" s="53"/>
      <c r="RGQ2417" s="53"/>
      <c r="RGR2417" s="53"/>
      <c r="RGS2417" s="53"/>
      <c r="RGT2417" s="53"/>
      <c r="RGU2417" s="53"/>
      <c r="RGV2417" s="53"/>
      <c r="RGW2417" s="53"/>
      <c r="RGX2417" s="53"/>
      <c r="RGY2417" s="53"/>
      <c r="RGZ2417" s="53"/>
      <c r="RHA2417" s="53"/>
      <c r="RHB2417" s="53"/>
      <c r="RHC2417" s="53"/>
      <c r="RHD2417" s="53"/>
      <c r="RHE2417" s="53"/>
      <c r="RHF2417" s="53"/>
      <c r="RHG2417" s="53"/>
      <c r="RHH2417" s="53"/>
      <c r="RHI2417" s="53"/>
      <c r="RHJ2417" s="53"/>
      <c r="RHK2417" s="53"/>
      <c r="RHL2417" s="53"/>
      <c r="RHM2417" s="53"/>
      <c r="RHN2417" s="53"/>
      <c r="RHO2417" s="53"/>
      <c r="RHP2417" s="53"/>
      <c r="RHQ2417" s="53"/>
      <c r="RHR2417" s="53"/>
      <c r="RHS2417" s="53"/>
      <c r="RHT2417" s="53"/>
      <c r="RHU2417" s="53"/>
      <c r="RHV2417" s="53"/>
      <c r="RHW2417" s="53"/>
      <c r="RHX2417" s="53"/>
      <c r="RHY2417" s="53"/>
      <c r="RHZ2417" s="53"/>
      <c r="RIA2417" s="53"/>
      <c r="RIB2417" s="53"/>
      <c r="RIC2417" s="53"/>
      <c r="RID2417" s="53"/>
      <c r="RIE2417" s="53"/>
      <c r="RIF2417" s="53"/>
      <c r="RIG2417" s="53"/>
      <c r="RIH2417" s="53"/>
      <c r="RII2417" s="53"/>
      <c r="RIJ2417" s="53"/>
      <c r="RIK2417" s="53"/>
      <c r="RIL2417" s="53"/>
      <c r="RIM2417" s="53"/>
      <c r="RIN2417" s="53"/>
      <c r="RIO2417" s="53"/>
      <c r="RIP2417" s="53"/>
      <c r="RIQ2417" s="53"/>
      <c r="RIR2417" s="53"/>
      <c r="RIS2417" s="53"/>
      <c r="RIT2417" s="53"/>
      <c r="RIU2417" s="53"/>
      <c r="RIV2417" s="53"/>
      <c r="RIW2417" s="53"/>
      <c r="RIX2417" s="53"/>
      <c r="RIY2417" s="53"/>
      <c r="RIZ2417" s="53"/>
      <c r="RJA2417" s="53"/>
      <c r="RJB2417" s="53"/>
      <c r="RJC2417" s="53"/>
      <c r="RJD2417" s="53"/>
      <c r="RJE2417" s="53"/>
      <c r="RJF2417" s="53"/>
      <c r="RJG2417" s="53"/>
      <c r="RJH2417" s="53"/>
      <c r="RJI2417" s="53"/>
      <c r="RJJ2417" s="53"/>
      <c r="RJK2417" s="53"/>
      <c r="RJL2417" s="53"/>
      <c r="RJM2417" s="53"/>
      <c r="RJN2417" s="53"/>
      <c r="RJO2417" s="53"/>
      <c r="RJP2417" s="53"/>
      <c r="RJQ2417" s="53"/>
      <c r="RJR2417" s="53"/>
      <c r="RJS2417" s="53"/>
      <c r="RJT2417" s="53"/>
      <c r="RJU2417" s="53"/>
      <c r="RJV2417" s="53"/>
      <c r="RJW2417" s="53"/>
      <c r="RJX2417" s="53"/>
      <c r="RJY2417" s="53"/>
      <c r="RJZ2417" s="53"/>
      <c r="RKA2417" s="53"/>
      <c r="RKB2417" s="53"/>
      <c r="RKC2417" s="53"/>
      <c r="RKD2417" s="53"/>
      <c r="RKE2417" s="53"/>
      <c r="RKF2417" s="53"/>
      <c r="RKG2417" s="53"/>
      <c r="RKH2417" s="53"/>
      <c r="RKI2417" s="53"/>
      <c r="RKJ2417" s="53"/>
      <c r="RKK2417" s="53"/>
      <c r="RKL2417" s="53"/>
      <c r="RKM2417" s="53"/>
      <c r="RKN2417" s="53"/>
      <c r="RKO2417" s="53"/>
      <c r="RKP2417" s="53"/>
      <c r="RKQ2417" s="53"/>
      <c r="RKR2417" s="53"/>
      <c r="RKS2417" s="53"/>
      <c r="RKT2417" s="53"/>
      <c r="RKU2417" s="53"/>
      <c r="RKV2417" s="53"/>
      <c r="RKW2417" s="53"/>
      <c r="RKX2417" s="53"/>
      <c r="RKY2417" s="53"/>
      <c r="RKZ2417" s="53"/>
      <c r="RLA2417" s="53"/>
      <c r="RLB2417" s="53"/>
      <c r="RLC2417" s="53"/>
      <c r="RLD2417" s="53"/>
      <c r="RLE2417" s="53"/>
      <c r="RLF2417" s="53"/>
      <c r="RLG2417" s="53"/>
      <c r="RLH2417" s="53"/>
      <c r="RLI2417" s="53"/>
      <c r="RLJ2417" s="53"/>
      <c r="RLK2417" s="53"/>
      <c r="RLL2417" s="53"/>
      <c r="RLM2417" s="53"/>
      <c r="RLN2417" s="53"/>
      <c r="RLO2417" s="53"/>
      <c r="RLP2417" s="53"/>
      <c r="RLQ2417" s="53"/>
      <c r="RLR2417" s="53"/>
      <c r="RLS2417" s="53"/>
      <c r="RLT2417" s="53"/>
      <c r="RLU2417" s="53"/>
      <c r="RLV2417" s="53"/>
      <c r="RLW2417" s="53"/>
      <c r="RLX2417" s="53"/>
      <c r="RLY2417" s="53"/>
      <c r="RLZ2417" s="53"/>
      <c r="RMA2417" s="53"/>
      <c r="RMB2417" s="53"/>
      <c r="RMC2417" s="53"/>
      <c r="RMD2417" s="53"/>
      <c r="RME2417" s="53"/>
      <c r="RMF2417" s="53"/>
      <c r="RMG2417" s="53"/>
      <c r="RMH2417" s="53"/>
      <c r="RMI2417" s="53"/>
      <c r="RMJ2417" s="53"/>
      <c r="RMK2417" s="53"/>
      <c r="RML2417" s="53"/>
      <c r="RMM2417" s="53"/>
      <c r="RMN2417" s="53"/>
      <c r="RMO2417" s="53"/>
      <c r="RMP2417" s="53"/>
      <c r="RMQ2417" s="53"/>
      <c r="RMR2417" s="53"/>
      <c r="RMS2417" s="53"/>
      <c r="RMT2417" s="53"/>
      <c r="RMU2417" s="53"/>
      <c r="RMV2417" s="53"/>
      <c r="RMW2417" s="53"/>
      <c r="RMX2417" s="53"/>
      <c r="RMY2417" s="53"/>
      <c r="RMZ2417" s="53"/>
      <c r="RNA2417" s="53"/>
      <c r="RNB2417" s="53"/>
      <c r="RNC2417" s="53"/>
      <c r="RND2417" s="53"/>
      <c r="RNE2417" s="53"/>
      <c r="RNF2417" s="53"/>
      <c r="RNG2417" s="53"/>
      <c r="RNH2417" s="53"/>
      <c r="RNI2417" s="53"/>
      <c r="RNJ2417" s="53"/>
      <c r="RNK2417" s="53"/>
      <c r="RNL2417" s="53"/>
      <c r="RNM2417" s="53"/>
      <c r="RNN2417" s="53"/>
      <c r="RNO2417" s="53"/>
      <c r="RNP2417" s="53"/>
      <c r="RNQ2417" s="53"/>
      <c r="RNR2417" s="53"/>
      <c r="RNS2417" s="53"/>
      <c r="RNT2417" s="53"/>
      <c r="RNU2417" s="53"/>
      <c r="RNV2417" s="53"/>
      <c r="RNW2417" s="53"/>
      <c r="RNX2417" s="53"/>
      <c r="RNY2417" s="53"/>
      <c r="RNZ2417" s="53"/>
      <c r="ROA2417" s="53"/>
      <c r="ROB2417" s="53"/>
      <c r="ROC2417" s="53"/>
      <c r="ROD2417" s="53"/>
      <c r="ROE2417" s="53"/>
      <c r="ROF2417" s="53"/>
      <c r="ROG2417" s="53"/>
      <c r="ROH2417" s="53"/>
      <c r="ROI2417" s="53"/>
      <c r="ROJ2417" s="53"/>
      <c r="ROK2417" s="53"/>
      <c r="ROL2417" s="53"/>
      <c r="ROM2417" s="53"/>
      <c r="RON2417" s="53"/>
      <c r="ROO2417" s="53"/>
      <c r="ROP2417" s="53"/>
      <c r="ROQ2417" s="53"/>
      <c r="ROR2417" s="53"/>
      <c r="ROS2417" s="53"/>
      <c r="ROT2417" s="53"/>
      <c r="ROU2417" s="53"/>
      <c r="ROV2417" s="53"/>
      <c r="ROW2417" s="53"/>
      <c r="ROX2417" s="53"/>
      <c r="ROY2417" s="53"/>
      <c r="ROZ2417" s="53"/>
      <c r="RPA2417" s="53"/>
      <c r="RPB2417" s="53"/>
      <c r="RPC2417" s="53"/>
      <c r="RPD2417" s="53"/>
      <c r="RPE2417" s="53"/>
      <c r="RPF2417" s="53"/>
      <c r="RPG2417" s="53"/>
      <c r="RPH2417" s="53"/>
      <c r="RPI2417" s="53"/>
      <c r="RPJ2417" s="53"/>
      <c r="RPK2417" s="53"/>
      <c r="RPL2417" s="53"/>
      <c r="RPM2417" s="53"/>
      <c r="RPN2417" s="53"/>
      <c r="RPO2417" s="53"/>
      <c r="RPP2417" s="53"/>
      <c r="RPQ2417" s="53"/>
      <c r="RPR2417" s="53"/>
      <c r="RPS2417" s="53"/>
      <c r="RPT2417" s="53"/>
      <c r="RPU2417" s="53"/>
      <c r="RPV2417" s="53"/>
      <c r="RPW2417" s="53"/>
      <c r="RPX2417" s="53"/>
      <c r="RPY2417" s="53"/>
      <c r="RPZ2417" s="53"/>
      <c r="RQA2417" s="53"/>
      <c r="RQB2417" s="53"/>
      <c r="RQC2417" s="53"/>
      <c r="RQD2417" s="53"/>
      <c r="RQE2417" s="53"/>
      <c r="RQF2417" s="53"/>
      <c r="RQG2417" s="53"/>
      <c r="RQH2417" s="53"/>
      <c r="RQI2417" s="53"/>
      <c r="RQJ2417" s="53"/>
      <c r="RQK2417" s="53"/>
      <c r="RQL2417" s="53"/>
      <c r="RQM2417" s="53"/>
      <c r="RQN2417" s="53"/>
      <c r="RQO2417" s="53"/>
      <c r="RQP2417" s="53"/>
      <c r="RQQ2417" s="53"/>
      <c r="RQR2417" s="53"/>
      <c r="RQS2417" s="53"/>
      <c r="RQT2417" s="53"/>
      <c r="RQU2417" s="53"/>
      <c r="RQV2417" s="53"/>
      <c r="RQW2417" s="53"/>
      <c r="RQX2417" s="53"/>
      <c r="RQY2417" s="53"/>
      <c r="RQZ2417" s="53"/>
      <c r="RRA2417" s="53"/>
      <c r="RRB2417" s="53"/>
      <c r="RRC2417" s="53"/>
      <c r="RRD2417" s="53"/>
      <c r="RRE2417" s="53"/>
      <c r="RRF2417" s="53"/>
      <c r="RRG2417" s="53"/>
      <c r="RRH2417" s="53"/>
      <c r="RRI2417" s="53"/>
      <c r="RRJ2417" s="53"/>
      <c r="RRK2417" s="53"/>
      <c r="RRL2417" s="53"/>
      <c r="RRM2417" s="53"/>
      <c r="RRN2417" s="53"/>
      <c r="RRO2417" s="53"/>
      <c r="RRP2417" s="53"/>
      <c r="RRQ2417" s="53"/>
      <c r="RRR2417" s="53"/>
      <c r="RRS2417" s="53"/>
      <c r="RRT2417" s="53"/>
      <c r="RRU2417" s="53"/>
      <c r="RRV2417" s="53"/>
      <c r="RRW2417" s="53"/>
      <c r="RRX2417" s="53"/>
      <c r="RRY2417" s="53"/>
      <c r="RRZ2417" s="53"/>
      <c r="RSA2417" s="53"/>
      <c r="RSB2417" s="53"/>
      <c r="RSC2417" s="53"/>
      <c r="RSD2417" s="53"/>
      <c r="RSE2417" s="53"/>
      <c r="RSF2417" s="53"/>
      <c r="RSG2417" s="53"/>
      <c r="RSH2417" s="53"/>
      <c r="RSI2417" s="53"/>
      <c r="RSJ2417" s="53"/>
      <c r="RSK2417" s="53"/>
      <c r="RSL2417" s="53"/>
      <c r="RSM2417" s="53"/>
      <c r="RSN2417" s="53"/>
      <c r="RSO2417" s="53"/>
      <c r="RSP2417" s="53"/>
      <c r="RSQ2417" s="53"/>
      <c r="RSR2417" s="53"/>
      <c r="RSS2417" s="53"/>
      <c r="RST2417" s="53"/>
      <c r="RSU2417" s="53"/>
      <c r="RSV2417" s="53"/>
      <c r="RSW2417" s="53"/>
      <c r="RSX2417" s="53"/>
      <c r="RSY2417" s="53"/>
      <c r="RSZ2417" s="53"/>
      <c r="RTA2417" s="53"/>
      <c r="RTB2417" s="53"/>
      <c r="RTC2417" s="53"/>
      <c r="RTD2417" s="53"/>
      <c r="RTE2417" s="53"/>
      <c r="RTF2417" s="53"/>
      <c r="RTG2417" s="53"/>
      <c r="RTH2417" s="53"/>
      <c r="RTI2417" s="53"/>
      <c r="RTJ2417" s="53"/>
      <c r="RTK2417" s="53"/>
      <c r="RTL2417" s="53"/>
      <c r="RTM2417" s="53"/>
      <c r="RTN2417" s="53"/>
      <c r="RTO2417" s="53"/>
      <c r="RTP2417" s="53"/>
      <c r="RTQ2417" s="53"/>
      <c r="RTR2417" s="53"/>
      <c r="RTS2417" s="53"/>
      <c r="RTT2417" s="53"/>
      <c r="RTU2417" s="53"/>
      <c r="RTV2417" s="53"/>
      <c r="RTW2417" s="53"/>
      <c r="RTX2417" s="53"/>
      <c r="RTY2417" s="53"/>
      <c r="RTZ2417" s="53"/>
      <c r="RUA2417" s="53"/>
      <c r="RUB2417" s="53"/>
      <c r="RUC2417" s="53"/>
      <c r="RUD2417" s="53"/>
      <c r="RUE2417" s="53"/>
      <c r="RUF2417" s="53"/>
      <c r="RUG2417" s="53"/>
      <c r="RUH2417" s="53"/>
      <c r="RUI2417" s="53"/>
      <c r="RUJ2417" s="53"/>
      <c r="RUK2417" s="53"/>
      <c r="RUL2417" s="53"/>
      <c r="RUM2417" s="53"/>
      <c r="RUN2417" s="53"/>
      <c r="RUO2417" s="53"/>
      <c r="RUP2417" s="53"/>
      <c r="RUQ2417" s="53"/>
      <c r="RUR2417" s="53"/>
      <c r="RUS2417" s="53"/>
      <c r="RUT2417" s="53"/>
      <c r="RUU2417" s="53"/>
      <c r="RUV2417" s="53"/>
      <c r="RUW2417" s="53"/>
      <c r="RUX2417" s="53"/>
      <c r="RUY2417" s="53"/>
      <c r="RUZ2417" s="53"/>
      <c r="RVA2417" s="53"/>
      <c r="RVB2417" s="53"/>
      <c r="RVC2417" s="53"/>
      <c r="RVD2417" s="53"/>
      <c r="RVE2417" s="53"/>
      <c r="RVF2417" s="53"/>
      <c r="RVG2417" s="53"/>
      <c r="RVH2417" s="53"/>
      <c r="RVI2417" s="53"/>
      <c r="RVJ2417" s="53"/>
      <c r="RVK2417" s="53"/>
      <c r="RVL2417" s="53"/>
      <c r="RVM2417" s="53"/>
      <c r="RVN2417" s="53"/>
      <c r="RVO2417" s="53"/>
      <c r="RVP2417" s="53"/>
      <c r="RVQ2417" s="53"/>
      <c r="RVR2417" s="53"/>
      <c r="RVS2417" s="53"/>
      <c r="RVT2417" s="53"/>
      <c r="RVU2417" s="53"/>
      <c r="RVV2417" s="53"/>
      <c r="RVW2417" s="53"/>
      <c r="RVX2417" s="53"/>
      <c r="RVY2417" s="53"/>
      <c r="RVZ2417" s="53"/>
      <c r="RWA2417" s="53"/>
      <c r="RWB2417" s="53"/>
      <c r="RWC2417" s="53"/>
      <c r="RWD2417" s="53"/>
      <c r="RWE2417" s="53"/>
      <c r="RWF2417" s="53"/>
      <c r="RWG2417" s="53"/>
      <c r="RWH2417" s="53"/>
      <c r="RWI2417" s="53"/>
      <c r="RWJ2417" s="53"/>
      <c r="RWK2417" s="53"/>
      <c r="RWL2417" s="53"/>
      <c r="RWM2417" s="53"/>
      <c r="RWN2417" s="53"/>
      <c r="RWO2417" s="53"/>
      <c r="RWP2417" s="53"/>
      <c r="RWQ2417" s="53"/>
      <c r="RWR2417" s="53"/>
      <c r="RWS2417" s="53"/>
      <c r="RWT2417" s="53"/>
      <c r="RWU2417" s="53"/>
      <c r="RWV2417" s="53"/>
      <c r="RWW2417" s="53"/>
      <c r="RWX2417" s="53"/>
      <c r="RWY2417" s="53"/>
      <c r="RWZ2417" s="53"/>
      <c r="RXA2417" s="53"/>
      <c r="RXB2417" s="53"/>
      <c r="RXC2417" s="53"/>
      <c r="RXD2417" s="53"/>
      <c r="RXE2417" s="53"/>
      <c r="RXF2417" s="53"/>
      <c r="RXG2417" s="53"/>
      <c r="RXH2417" s="53"/>
      <c r="RXI2417" s="53"/>
      <c r="RXJ2417" s="53"/>
      <c r="RXK2417" s="53"/>
      <c r="RXL2417" s="53"/>
      <c r="RXM2417" s="53"/>
      <c r="RXN2417" s="53"/>
      <c r="RXO2417" s="53"/>
      <c r="RXP2417" s="53"/>
      <c r="RXQ2417" s="53"/>
      <c r="RXR2417" s="53"/>
      <c r="RXS2417" s="53"/>
      <c r="RXT2417" s="53"/>
      <c r="RXU2417" s="53"/>
      <c r="RXV2417" s="53"/>
      <c r="RXW2417" s="53"/>
      <c r="RXX2417" s="53"/>
      <c r="RXY2417" s="53"/>
      <c r="RXZ2417" s="53"/>
      <c r="RYA2417" s="53"/>
      <c r="RYB2417" s="53"/>
      <c r="RYC2417" s="53"/>
      <c r="RYD2417" s="53"/>
      <c r="RYE2417" s="53"/>
      <c r="RYF2417" s="53"/>
      <c r="RYG2417" s="53"/>
      <c r="RYH2417" s="53"/>
      <c r="RYI2417" s="53"/>
      <c r="RYJ2417" s="53"/>
      <c r="RYK2417" s="53"/>
      <c r="RYL2417" s="53"/>
      <c r="RYM2417" s="53"/>
      <c r="RYN2417" s="53"/>
      <c r="RYO2417" s="53"/>
      <c r="RYP2417" s="53"/>
      <c r="RYQ2417" s="53"/>
      <c r="RYR2417" s="53"/>
      <c r="RYS2417" s="53"/>
      <c r="RYT2417" s="53"/>
      <c r="RYU2417" s="53"/>
      <c r="RYV2417" s="53"/>
      <c r="RYW2417" s="53"/>
      <c r="RYX2417" s="53"/>
      <c r="RYY2417" s="53"/>
      <c r="RYZ2417" s="53"/>
      <c r="RZA2417" s="53"/>
      <c r="RZB2417" s="53"/>
      <c r="RZC2417" s="53"/>
      <c r="RZD2417" s="53"/>
      <c r="RZE2417" s="53"/>
      <c r="RZF2417" s="53"/>
      <c r="RZG2417" s="53"/>
      <c r="RZH2417" s="53"/>
      <c r="RZI2417" s="53"/>
      <c r="RZJ2417" s="53"/>
      <c r="RZK2417" s="53"/>
      <c r="RZL2417" s="53"/>
      <c r="RZM2417" s="53"/>
      <c r="RZN2417" s="53"/>
      <c r="RZO2417" s="53"/>
      <c r="RZP2417" s="53"/>
      <c r="RZQ2417" s="53"/>
      <c r="RZR2417" s="53"/>
      <c r="RZS2417" s="53"/>
      <c r="RZT2417" s="53"/>
      <c r="RZU2417" s="53"/>
      <c r="RZV2417" s="53"/>
      <c r="RZW2417" s="53"/>
      <c r="RZX2417" s="53"/>
      <c r="RZY2417" s="53"/>
      <c r="RZZ2417" s="53"/>
      <c r="SAA2417" s="53"/>
      <c r="SAB2417" s="53"/>
      <c r="SAC2417" s="53"/>
      <c r="SAD2417" s="53"/>
      <c r="SAE2417" s="53"/>
      <c r="SAF2417" s="53"/>
      <c r="SAG2417" s="53"/>
      <c r="SAH2417" s="53"/>
      <c r="SAI2417" s="53"/>
      <c r="SAJ2417" s="53"/>
      <c r="SAK2417" s="53"/>
      <c r="SAL2417" s="53"/>
      <c r="SAM2417" s="53"/>
      <c r="SAN2417" s="53"/>
      <c r="SAO2417" s="53"/>
      <c r="SAP2417" s="53"/>
      <c r="SAQ2417" s="53"/>
      <c r="SAR2417" s="53"/>
      <c r="SAS2417" s="53"/>
      <c r="SAT2417" s="53"/>
      <c r="SAU2417" s="53"/>
      <c r="SAV2417" s="53"/>
      <c r="SAW2417" s="53"/>
      <c r="SAX2417" s="53"/>
      <c r="SAY2417" s="53"/>
      <c r="SAZ2417" s="53"/>
      <c r="SBA2417" s="53"/>
      <c r="SBB2417" s="53"/>
      <c r="SBC2417" s="53"/>
      <c r="SBD2417" s="53"/>
      <c r="SBE2417" s="53"/>
      <c r="SBF2417" s="53"/>
      <c r="SBG2417" s="53"/>
      <c r="SBH2417" s="53"/>
      <c r="SBI2417" s="53"/>
      <c r="SBJ2417" s="53"/>
      <c r="SBK2417" s="53"/>
      <c r="SBL2417" s="53"/>
      <c r="SBM2417" s="53"/>
      <c r="SBN2417" s="53"/>
      <c r="SBO2417" s="53"/>
      <c r="SBP2417" s="53"/>
      <c r="SBQ2417" s="53"/>
      <c r="SBR2417" s="53"/>
      <c r="SBS2417" s="53"/>
      <c r="SBT2417" s="53"/>
      <c r="SBU2417" s="53"/>
      <c r="SBV2417" s="53"/>
      <c r="SBW2417" s="53"/>
      <c r="SBX2417" s="53"/>
      <c r="SBY2417" s="53"/>
      <c r="SBZ2417" s="53"/>
      <c r="SCA2417" s="53"/>
      <c r="SCB2417" s="53"/>
      <c r="SCC2417" s="53"/>
      <c r="SCD2417" s="53"/>
      <c r="SCE2417" s="53"/>
      <c r="SCF2417" s="53"/>
      <c r="SCG2417" s="53"/>
      <c r="SCH2417" s="53"/>
      <c r="SCI2417" s="53"/>
      <c r="SCJ2417" s="53"/>
      <c r="SCK2417" s="53"/>
      <c r="SCL2417" s="53"/>
      <c r="SCM2417" s="53"/>
      <c r="SCN2417" s="53"/>
      <c r="SCO2417" s="53"/>
      <c r="SCP2417" s="53"/>
      <c r="SCQ2417" s="53"/>
      <c r="SCR2417" s="53"/>
      <c r="SCS2417" s="53"/>
      <c r="SCT2417" s="53"/>
      <c r="SCU2417" s="53"/>
      <c r="SCV2417" s="53"/>
      <c r="SCW2417" s="53"/>
      <c r="SCX2417" s="53"/>
      <c r="SCY2417" s="53"/>
      <c r="SCZ2417" s="53"/>
      <c r="SDA2417" s="53"/>
      <c r="SDB2417" s="53"/>
      <c r="SDC2417" s="53"/>
      <c r="SDD2417" s="53"/>
      <c r="SDE2417" s="53"/>
      <c r="SDF2417" s="53"/>
      <c r="SDG2417" s="53"/>
      <c r="SDH2417" s="53"/>
      <c r="SDI2417" s="53"/>
      <c r="SDJ2417" s="53"/>
      <c r="SDK2417" s="53"/>
      <c r="SDL2417" s="53"/>
      <c r="SDM2417" s="53"/>
      <c r="SDN2417" s="53"/>
      <c r="SDO2417" s="53"/>
      <c r="SDP2417" s="53"/>
      <c r="SDQ2417" s="53"/>
      <c r="SDR2417" s="53"/>
      <c r="SDS2417" s="53"/>
      <c r="SDT2417" s="53"/>
      <c r="SDU2417" s="53"/>
      <c r="SDV2417" s="53"/>
      <c r="SDW2417" s="53"/>
      <c r="SDX2417" s="53"/>
      <c r="SDY2417" s="53"/>
      <c r="SDZ2417" s="53"/>
      <c r="SEA2417" s="53"/>
      <c r="SEB2417" s="53"/>
      <c r="SEC2417" s="53"/>
      <c r="SED2417" s="53"/>
      <c r="SEE2417" s="53"/>
      <c r="SEF2417" s="53"/>
      <c r="SEG2417" s="53"/>
      <c r="SEH2417" s="53"/>
      <c r="SEI2417" s="53"/>
      <c r="SEJ2417" s="53"/>
      <c r="SEK2417" s="53"/>
      <c r="SEL2417" s="53"/>
      <c r="SEM2417" s="53"/>
      <c r="SEN2417" s="53"/>
      <c r="SEO2417" s="53"/>
      <c r="SEP2417" s="53"/>
      <c r="SEQ2417" s="53"/>
      <c r="SER2417" s="53"/>
      <c r="SES2417" s="53"/>
      <c r="SET2417" s="53"/>
      <c r="SEU2417" s="53"/>
      <c r="SEV2417" s="53"/>
      <c r="SEW2417" s="53"/>
      <c r="SEX2417" s="53"/>
      <c r="SEY2417" s="53"/>
      <c r="SEZ2417" s="53"/>
      <c r="SFA2417" s="53"/>
      <c r="SFB2417" s="53"/>
      <c r="SFC2417" s="53"/>
      <c r="SFD2417" s="53"/>
      <c r="SFE2417" s="53"/>
      <c r="SFF2417" s="53"/>
      <c r="SFG2417" s="53"/>
      <c r="SFH2417" s="53"/>
      <c r="SFI2417" s="53"/>
      <c r="SFJ2417" s="53"/>
      <c r="SFK2417" s="53"/>
      <c r="SFL2417" s="53"/>
      <c r="SFM2417" s="53"/>
      <c r="SFN2417" s="53"/>
      <c r="SFO2417" s="53"/>
      <c r="SFP2417" s="53"/>
      <c r="SFQ2417" s="53"/>
      <c r="SFR2417" s="53"/>
      <c r="SFS2417" s="53"/>
      <c r="SFT2417" s="53"/>
      <c r="SFU2417" s="53"/>
      <c r="SFV2417" s="53"/>
      <c r="SFW2417" s="53"/>
      <c r="SFX2417" s="53"/>
      <c r="SFY2417" s="53"/>
      <c r="SFZ2417" s="53"/>
      <c r="SGA2417" s="53"/>
      <c r="SGB2417" s="53"/>
      <c r="SGC2417" s="53"/>
      <c r="SGD2417" s="53"/>
      <c r="SGE2417" s="53"/>
      <c r="SGF2417" s="53"/>
      <c r="SGG2417" s="53"/>
      <c r="SGH2417" s="53"/>
      <c r="SGI2417" s="53"/>
      <c r="SGJ2417" s="53"/>
      <c r="SGK2417" s="53"/>
      <c r="SGL2417" s="53"/>
      <c r="SGM2417" s="53"/>
      <c r="SGN2417" s="53"/>
      <c r="SGO2417" s="53"/>
      <c r="SGP2417" s="53"/>
      <c r="SGQ2417" s="53"/>
      <c r="SGR2417" s="53"/>
      <c r="SGS2417" s="53"/>
      <c r="SGT2417" s="53"/>
      <c r="SGU2417" s="53"/>
      <c r="SGV2417" s="53"/>
      <c r="SGW2417" s="53"/>
      <c r="SGX2417" s="53"/>
      <c r="SGY2417" s="53"/>
      <c r="SGZ2417" s="53"/>
      <c r="SHA2417" s="53"/>
      <c r="SHB2417" s="53"/>
      <c r="SHC2417" s="53"/>
      <c r="SHD2417" s="53"/>
      <c r="SHE2417" s="53"/>
      <c r="SHF2417" s="53"/>
      <c r="SHG2417" s="53"/>
      <c r="SHH2417" s="53"/>
      <c r="SHI2417" s="53"/>
      <c r="SHJ2417" s="53"/>
      <c r="SHK2417" s="53"/>
      <c r="SHL2417" s="53"/>
      <c r="SHM2417" s="53"/>
      <c r="SHN2417" s="53"/>
      <c r="SHO2417" s="53"/>
      <c r="SHP2417" s="53"/>
      <c r="SHQ2417" s="53"/>
      <c r="SHR2417" s="53"/>
      <c r="SHS2417" s="53"/>
      <c r="SHT2417" s="53"/>
      <c r="SHU2417" s="53"/>
      <c r="SHV2417" s="53"/>
      <c r="SHW2417" s="53"/>
      <c r="SHX2417" s="53"/>
      <c r="SHY2417" s="53"/>
      <c r="SHZ2417" s="53"/>
      <c r="SIA2417" s="53"/>
      <c r="SIB2417" s="53"/>
      <c r="SIC2417" s="53"/>
      <c r="SID2417" s="53"/>
      <c r="SIE2417" s="53"/>
      <c r="SIF2417" s="53"/>
      <c r="SIG2417" s="53"/>
      <c r="SIH2417" s="53"/>
      <c r="SII2417" s="53"/>
      <c r="SIJ2417" s="53"/>
      <c r="SIK2417" s="53"/>
      <c r="SIL2417" s="53"/>
      <c r="SIM2417" s="53"/>
      <c r="SIN2417" s="53"/>
      <c r="SIO2417" s="53"/>
      <c r="SIP2417" s="53"/>
      <c r="SIQ2417" s="53"/>
      <c r="SIR2417" s="53"/>
      <c r="SIS2417" s="53"/>
      <c r="SIT2417" s="53"/>
      <c r="SIU2417" s="53"/>
      <c r="SIV2417" s="53"/>
      <c r="SIW2417" s="53"/>
      <c r="SIX2417" s="53"/>
      <c r="SIY2417" s="53"/>
      <c r="SIZ2417" s="53"/>
      <c r="SJA2417" s="53"/>
      <c r="SJB2417" s="53"/>
      <c r="SJC2417" s="53"/>
      <c r="SJD2417" s="53"/>
      <c r="SJE2417" s="53"/>
      <c r="SJF2417" s="53"/>
      <c r="SJG2417" s="53"/>
      <c r="SJH2417" s="53"/>
      <c r="SJI2417" s="53"/>
      <c r="SJJ2417" s="53"/>
      <c r="SJK2417" s="53"/>
      <c r="SJL2417" s="53"/>
      <c r="SJM2417" s="53"/>
      <c r="SJN2417" s="53"/>
      <c r="SJO2417" s="53"/>
      <c r="SJP2417" s="53"/>
      <c r="SJQ2417" s="53"/>
      <c r="SJR2417" s="53"/>
      <c r="SJS2417" s="53"/>
      <c r="SJT2417" s="53"/>
      <c r="SJU2417" s="53"/>
      <c r="SJV2417" s="53"/>
      <c r="SJW2417" s="53"/>
      <c r="SJX2417" s="53"/>
      <c r="SJY2417" s="53"/>
      <c r="SJZ2417" s="53"/>
      <c r="SKA2417" s="53"/>
      <c r="SKB2417" s="53"/>
      <c r="SKC2417" s="53"/>
      <c r="SKD2417" s="53"/>
      <c r="SKE2417" s="53"/>
      <c r="SKF2417" s="53"/>
      <c r="SKG2417" s="53"/>
      <c r="SKH2417" s="53"/>
      <c r="SKI2417" s="53"/>
      <c r="SKJ2417" s="53"/>
      <c r="SKK2417" s="53"/>
      <c r="SKL2417" s="53"/>
      <c r="SKM2417" s="53"/>
      <c r="SKN2417" s="53"/>
      <c r="SKO2417" s="53"/>
      <c r="SKP2417" s="53"/>
      <c r="SKQ2417" s="53"/>
      <c r="SKR2417" s="53"/>
      <c r="SKS2417" s="53"/>
      <c r="SKT2417" s="53"/>
      <c r="SKU2417" s="53"/>
      <c r="SKV2417" s="53"/>
      <c r="SKW2417" s="53"/>
      <c r="SKX2417" s="53"/>
      <c r="SKY2417" s="53"/>
      <c r="SKZ2417" s="53"/>
      <c r="SLA2417" s="53"/>
      <c r="SLB2417" s="53"/>
      <c r="SLC2417" s="53"/>
      <c r="SLD2417" s="53"/>
      <c r="SLE2417" s="53"/>
      <c r="SLF2417" s="53"/>
      <c r="SLG2417" s="53"/>
      <c r="SLH2417" s="53"/>
      <c r="SLI2417" s="53"/>
      <c r="SLJ2417" s="53"/>
      <c r="SLK2417" s="53"/>
      <c r="SLL2417" s="53"/>
      <c r="SLM2417" s="53"/>
      <c r="SLN2417" s="53"/>
      <c r="SLO2417" s="53"/>
      <c r="SLP2417" s="53"/>
      <c r="SLQ2417" s="53"/>
      <c r="SLR2417" s="53"/>
      <c r="SLS2417" s="53"/>
      <c r="SLT2417" s="53"/>
      <c r="SLU2417" s="53"/>
      <c r="SLV2417" s="53"/>
      <c r="SLW2417" s="53"/>
      <c r="SLX2417" s="53"/>
      <c r="SLY2417" s="53"/>
      <c r="SLZ2417" s="53"/>
      <c r="SMA2417" s="53"/>
      <c r="SMB2417" s="53"/>
      <c r="SMC2417" s="53"/>
      <c r="SMD2417" s="53"/>
      <c r="SME2417" s="53"/>
      <c r="SMF2417" s="53"/>
      <c r="SMG2417" s="53"/>
      <c r="SMH2417" s="53"/>
      <c r="SMI2417" s="53"/>
      <c r="SMJ2417" s="53"/>
      <c r="SMK2417" s="53"/>
      <c r="SML2417" s="53"/>
      <c r="SMM2417" s="53"/>
      <c r="SMN2417" s="53"/>
      <c r="SMO2417" s="53"/>
      <c r="SMP2417" s="53"/>
      <c r="SMQ2417" s="53"/>
      <c r="SMR2417" s="53"/>
      <c r="SMS2417" s="53"/>
      <c r="SMT2417" s="53"/>
      <c r="SMU2417" s="53"/>
      <c r="SMV2417" s="53"/>
      <c r="SMW2417" s="53"/>
      <c r="SMX2417" s="53"/>
      <c r="SMY2417" s="53"/>
      <c r="SMZ2417" s="53"/>
      <c r="SNA2417" s="53"/>
      <c r="SNB2417" s="53"/>
      <c r="SNC2417" s="53"/>
      <c r="SND2417" s="53"/>
      <c r="SNE2417" s="53"/>
      <c r="SNF2417" s="53"/>
      <c r="SNG2417" s="53"/>
      <c r="SNH2417" s="53"/>
      <c r="SNI2417" s="53"/>
      <c r="SNJ2417" s="53"/>
      <c r="SNK2417" s="53"/>
      <c r="SNL2417" s="53"/>
      <c r="SNM2417" s="53"/>
      <c r="SNN2417" s="53"/>
      <c r="SNO2417" s="53"/>
      <c r="SNP2417" s="53"/>
      <c r="SNQ2417" s="53"/>
      <c r="SNR2417" s="53"/>
      <c r="SNS2417" s="53"/>
      <c r="SNT2417" s="53"/>
      <c r="SNU2417" s="53"/>
      <c r="SNV2417" s="53"/>
      <c r="SNW2417" s="53"/>
      <c r="SNX2417" s="53"/>
      <c r="SNY2417" s="53"/>
      <c r="SNZ2417" s="53"/>
      <c r="SOA2417" s="53"/>
      <c r="SOB2417" s="53"/>
      <c r="SOC2417" s="53"/>
      <c r="SOD2417" s="53"/>
      <c r="SOE2417" s="53"/>
      <c r="SOF2417" s="53"/>
      <c r="SOG2417" s="53"/>
      <c r="SOH2417" s="53"/>
      <c r="SOI2417" s="53"/>
      <c r="SOJ2417" s="53"/>
      <c r="SOK2417" s="53"/>
      <c r="SOL2417" s="53"/>
      <c r="SOM2417" s="53"/>
      <c r="SON2417" s="53"/>
      <c r="SOO2417" s="53"/>
      <c r="SOP2417" s="53"/>
      <c r="SOQ2417" s="53"/>
      <c r="SOR2417" s="53"/>
      <c r="SOS2417" s="53"/>
      <c r="SOT2417" s="53"/>
      <c r="SOU2417" s="53"/>
      <c r="SOV2417" s="53"/>
      <c r="SOW2417" s="53"/>
      <c r="SOX2417" s="53"/>
      <c r="SOY2417" s="53"/>
      <c r="SOZ2417" s="53"/>
      <c r="SPA2417" s="53"/>
      <c r="SPB2417" s="53"/>
      <c r="SPC2417" s="53"/>
      <c r="SPD2417" s="53"/>
      <c r="SPE2417" s="53"/>
      <c r="SPF2417" s="53"/>
      <c r="SPG2417" s="53"/>
      <c r="SPH2417" s="53"/>
      <c r="SPI2417" s="53"/>
      <c r="SPJ2417" s="53"/>
      <c r="SPK2417" s="53"/>
      <c r="SPL2417" s="53"/>
      <c r="SPM2417" s="53"/>
      <c r="SPN2417" s="53"/>
      <c r="SPO2417" s="53"/>
      <c r="SPP2417" s="53"/>
      <c r="SPQ2417" s="53"/>
      <c r="SPR2417" s="53"/>
      <c r="SPS2417" s="53"/>
      <c r="SPT2417" s="53"/>
      <c r="SPU2417" s="53"/>
      <c r="SPV2417" s="53"/>
      <c r="SPW2417" s="53"/>
      <c r="SPX2417" s="53"/>
      <c r="SPY2417" s="53"/>
      <c r="SPZ2417" s="53"/>
      <c r="SQA2417" s="53"/>
      <c r="SQB2417" s="53"/>
      <c r="SQC2417" s="53"/>
      <c r="SQD2417" s="53"/>
      <c r="SQE2417" s="53"/>
      <c r="SQF2417" s="53"/>
      <c r="SQG2417" s="53"/>
      <c r="SQH2417" s="53"/>
      <c r="SQI2417" s="53"/>
      <c r="SQJ2417" s="53"/>
      <c r="SQK2417" s="53"/>
      <c r="SQL2417" s="53"/>
      <c r="SQM2417" s="53"/>
      <c r="SQN2417" s="53"/>
      <c r="SQO2417" s="53"/>
      <c r="SQP2417" s="53"/>
      <c r="SQQ2417" s="53"/>
      <c r="SQR2417" s="53"/>
      <c r="SQS2417" s="53"/>
      <c r="SQT2417" s="53"/>
      <c r="SQU2417" s="53"/>
      <c r="SQV2417" s="53"/>
      <c r="SQW2417" s="53"/>
      <c r="SQX2417" s="53"/>
      <c r="SQY2417" s="53"/>
      <c r="SQZ2417" s="53"/>
      <c r="SRA2417" s="53"/>
      <c r="SRB2417" s="53"/>
      <c r="SRC2417" s="53"/>
      <c r="SRD2417" s="53"/>
      <c r="SRE2417" s="53"/>
      <c r="SRF2417" s="53"/>
      <c r="SRG2417" s="53"/>
      <c r="SRH2417" s="53"/>
      <c r="SRI2417" s="53"/>
      <c r="SRJ2417" s="53"/>
      <c r="SRK2417" s="53"/>
      <c r="SRL2417" s="53"/>
      <c r="SRM2417" s="53"/>
      <c r="SRN2417" s="53"/>
      <c r="SRO2417" s="53"/>
      <c r="SRP2417" s="53"/>
      <c r="SRQ2417" s="53"/>
      <c r="SRR2417" s="53"/>
      <c r="SRS2417" s="53"/>
      <c r="SRT2417" s="53"/>
      <c r="SRU2417" s="53"/>
      <c r="SRV2417" s="53"/>
      <c r="SRW2417" s="53"/>
      <c r="SRX2417" s="53"/>
      <c r="SRY2417" s="53"/>
      <c r="SRZ2417" s="53"/>
      <c r="SSA2417" s="53"/>
      <c r="SSB2417" s="53"/>
      <c r="SSC2417" s="53"/>
      <c r="SSD2417" s="53"/>
      <c r="SSE2417" s="53"/>
      <c r="SSF2417" s="53"/>
      <c r="SSG2417" s="53"/>
      <c r="SSH2417" s="53"/>
      <c r="SSI2417" s="53"/>
      <c r="SSJ2417" s="53"/>
      <c r="SSK2417" s="53"/>
      <c r="SSL2417" s="53"/>
      <c r="SSM2417" s="53"/>
      <c r="SSN2417" s="53"/>
      <c r="SSO2417" s="53"/>
      <c r="SSP2417" s="53"/>
      <c r="SSQ2417" s="53"/>
      <c r="SSR2417" s="53"/>
      <c r="SSS2417" s="53"/>
      <c r="SST2417" s="53"/>
      <c r="SSU2417" s="53"/>
      <c r="SSV2417" s="53"/>
      <c r="SSW2417" s="53"/>
      <c r="SSX2417" s="53"/>
      <c r="SSY2417" s="53"/>
      <c r="SSZ2417" s="53"/>
      <c r="STA2417" s="53"/>
      <c r="STB2417" s="53"/>
      <c r="STC2417" s="53"/>
      <c r="STD2417" s="53"/>
      <c r="STE2417" s="53"/>
      <c r="STF2417" s="53"/>
      <c r="STG2417" s="53"/>
      <c r="STH2417" s="53"/>
      <c r="STI2417" s="53"/>
      <c r="STJ2417" s="53"/>
      <c r="STK2417" s="53"/>
      <c r="STL2417" s="53"/>
      <c r="STM2417" s="53"/>
      <c r="STN2417" s="53"/>
      <c r="STO2417" s="53"/>
      <c r="STP2417" s="53"/>
      <c r="STQ2417" s="53"/>
      <c r="STR2417" s="53"/>
      <c r="STS2417" s="53"/>
      <c r="STT2417" s="53"/>
      <c r="STU2417" s="53"/>
      <c r="STV2417" s="53"/>
      <c r="STW2417" s="53"/>
      <c r="STX2417" s="53"/>
      <c r="STY2417" s="53"/>
      <c r="STZ2417" s="53"/>
      <c r="SUA2417" s="53"/>
      <c r="SUB2417" s="53"/>
      <c r="SUC2417" s="53"/>
      <c r="SUD2417" s="53"/>
      <c r="SUE2417" s="53"/>
      <c r="SUF2417" s="53"/>
      <c r="SUG2417" s="53"/>
      <c r="SUH2417" s="53"/>
      <c r="SUI2417" s="53"/>
      <c r="SUJ2417" s="53"/>
      <c r="SUK2417" s="53"/>
      <c r="SUL2417" s="53"/>
      <c r="SUM2417" s="53"/>
      <c r="SUN2417" s="53"/>
      <c r="SUO2417" s="53"/>
      <c r="SUP2417" s="53"/>
      <c r="SUQ2417" s="53"/>
      <c r="SUR2417" s="53"/>
      <c r="SUS2417" s="53"/>
      <c r="SUT2417" s="53"/>
      <c r="SUU2417" s="53"/>
      <c r="SUV2417" s="53"/>
      <c r="SUW2417" s="53"/>
      <c r="SUX2417" s="53"/>
      <c r="SUY2417" s="53"/>
      <c r="SUZ2417" s="53"/>
      <c r="SVA2417" s="53"/>
      <c r="SVB2417" s="53"/>
      <c r="SVC2417" s="53"/>
      <c r="SVD2417" s="53"/>
      <c r="SVE2417" s="53"/>
      <c r="SVF2417" s="53"/>
      <c r="SVG2417" s="53"/>
      <c r="SVH2417" s="53"/>
      <c r="SVI2417" s="53"/>
      <c r="SVJ2417" s="53"/>
      <c r="SVK2417" s="53"/>
      <c r="SVL2417" s="53"/>
      <c r="SVM2417" s="53"/>
      <c r="SVN2417" s="53"/>
      <c r="SVO2417" s="53"/>
      <c r="SVP2417" s="53"/>
      <c r="SVQ2417" s="53"/>
      <c r="SVR2417" s="53"/>
      <c r="SVS2417" s="53"/>
      <c r="SVT2417" s="53"/>
      <c r="SVU2417" s="53"/>
      <c r="SVV2417" s="53"/>
      <c r="SVW2417" s="53"/>
      <c r="SVX2417" s="53"/>
      <c r="SVY2417" s="53"/>
      <c r="SVZ2417" s="53"/>
      <c r="SWA2417" s="53"/>
      <c r="SWB2417" s="53"/>
      <c r="SWC2417" s="53"/>
      <c r="SWD2417" s="53"/>
      <c r="SWE2417" s="53"/>
      <c r="SWF2417" s="53"/>
      <c r="SWG2417" s="53"/>
      <c r="SWH2417" s="53"/>
      <c r="SWI2417" s="53"/>
      <c r="SWJ2417" s="53"/>
      <c r="SWK2417" s="53"/>
      <c r="SWL2417" s="53"/>
      <c r="SWM2417" s="53"/>
      <c r="SWN2417" s="53"/>
      <c r="SWO2417" s="53"/>
      <c r="SWP2417" s="53"/>
      <c r="SWQ2417" s="53"/>
      <c r="SWR2417" s="53"/>
      <c r="SWS2417" s="53"/>
      <c r="SWT2417" s="53"/>
      <c r="SWU2417" s="53"/>
      <c r="SWV2417" s="53"/>
      <c r="SWW2417" s="53"/>
      <c r="SWX2417" s="53"/>
      <c r="SWY2417" s="53"/>
      <c r="SWZ2417" s="53"/>
      <c r="SXA2417" s="53"/>
      <c r="SXB2417" s="53"/>
      <c r="SXC2417" s="53"/>
      <c r="SXD2417" s="53"/>
      <c r="SXE2417" s="53"/>
      <c r="SXF2417" s="53"/>
      <c r="SXG2417" s="53"/>
      <c r="SXH2417" s="53"/>
      <c r="SXI2417" s="53"/>
      <c r="SXJ2417" s="53"/>
      <c r="SXK2417" s="53"/>
      <c r="SXL2417" s="53"/>
      <c r="SXM2417" s="53"/>
      <c r="SXN2417" s="53"/>
      <c r="SXO2417" s="53"/>
      <c r="SXP2417" s="53"/>
      <c r="SXQ2417" s="53"/>
      <c r="SXR2417" s="53"/>
      <c r="SXS2417" s="53"/>
      <c r="SXT2417" s="53"/>
      <c r="SXU2417" s="53"/>
      <c r="SXV2417" s="53"/>
      <c r="SXW2417" s="53"/>
      <c r="SXX2417" s="53"/>
      <c r="SXY2417" s="53"/>
      <c r="SXZ2417" s="53"/>
      <c r="SYA2417" s="53"/>
      <c r="SYB2417" s="53"/>
      <c r="SYC2417" s="53"/>
      <c r="SYD2417" s="53"/>
      <c r="SYE2417" s="53"/>
      <c r="SYF2417" s="53"/>
      <c r="SYG2417" s="53"/>
      <c r="SYH2417" s="53"/>
      <c r="SYI2417" s="53"/>
      <c r="SYJ2417" s="53"/>
      <c r="SYK2417" s="53"/>
      <c r="SYL2417" s="53"/>
      <c r="SYM2417" s="53"/>
      <c r="SYN2417" s="53"/>
      <c r="SYO2417" s="53"/>
      <c r="SYP2417" s="53"/>
      <c r="SYQ2417" s="53"/>
      <c r="SYR2417" s="53"/>
      <c r="SYS2417" s="53"/>
      <c r="SYT2417" s="53"/>
      <c r="SYU2417" s="53"/>
      <c r="SYV2417" s="53"/>
      <c r="SYW2417" s="53"/>
      <c r="SYX2417" s="53"/>
      <c r="SYY2417" s="53"/>
      <c r="SYZ2417" s="53"/>
      <c r="SZA2417" s="53"/>
      <c r="SZB2417" s="53"/>
      <c r="SZC2417" s="53"/>
      <c r="SZD2417" s="53"/>
      <c r="SZE2417" s="53"/>
      <c r="SZF2417" s="53"/>
      <c r="SZG2417" s="53"/>
      <c r="SZH2417" s="53"/>
      <c r="SZI2417" s="53"/>
      <c r="SZJ2417" s="53"/>
      <c r="SZK2417" s="53"/>
      <c r="SZL2417" s="53"/>
      <c r="SZM2417" s="53"/>
      <c r="SZN2417" s="53"/>
      <c r="SZO2417" s="53"/>
      <c r="SZP2417" s="53"/>
      <c r="SZQ2417" s="53"/>
      <c r="SZR2417" s="53"/>
      <c r="SZS2417" s="53"/>
      <c r="SZT2417" s="53"/>
      <c r="SZU2417" s="53"/>
      <c r="SZV2417" s="53"/>
      <c r="SZW2417" s="53"/>
      <c r="SZX2417" s="53"/>
      <c r="SZY2417" s="53"/>
      <c r="SZZ2417" s="53"/>
      <c r="TAA2417" s="53"/>
      <c r="TAB2417" s="53"/>
      <c r="TAC2417" s="53"/>
      <c r="TAD2417" s="53"/>
      <c r="TAE2417" s="53"/>
      <c r="TAF2417" s="53"/>
      <c r="TAG2417" s="53"/>
      <c r="TAH2417" s="53"/>
      <c r="TAI2417" s="53"/>
      <c r="TAJ2417" s="53"/>
      <c r="TAK2417" s="53"/>
      <c r="TAL2417" s="53"/>
      <c r="TAM2417" s="53"/>
      <c r="TAN2417" s="53"/>
      <c r="TAO2417" s="53"/>
      <c r="TAP2417" s="53"/>
      <c r="TAQ2417" s="53"/>
      <c r="TAR2417" s="53"/>
      <c r="TAS2417" s="53"/>
      <c r="TAT2417" s="53"/>
      <c r="TAU2417" s="53"/>
      <c r="TAV2417" s="53"/>
      <c r="TAW2417" s="53"/>
      <c r="TAX2417" s="53"/>
      <c r="TAY2417" s="53"/>
      <c r="TAZ2417" s="53"/>
      <c r="TBA2417" s="53"/>
      <c r="TBB2417" s="53"/>
      <c r="TBC2417" s="53"/>
      <c r="TBD2417" s="53"/>
      <c r="TBE2417" s="53"/>
      <c r="TBF2417" s="53"/>
      <c r="TBG2417" s="53"/>
      <c r="TBH2417" s="53"/>
      <c r="TBI2417" s="53"/>
      <c r="TBJ2417" s="53"/>
      <c r="TBK2417" s="53"/>
      <c r="TBL2417" s="53"/>
      <c r="TBM2417" s="53"/>
      <c r="TBN2417" s="53"/>
      <c r="TBO2417" s="53"/>
      <c r="TBP2417" s="53"/>
      <c r="TBQ2417" s="53"/>
      <c r="TBR2417" s="53"/>
      <c r="TBS2417" s="53"/>
      <c r="TBT2417" s="53"/>
      <c r="TBU2417" s="53"/>
      <c r="TBV2417" s="53"/>
      <c r="TBW2417" s="53"/>
      <c r="TBX2417" s="53"/>
      <c r="TBY2417" s="53"/>
      <c r="TBZ2417" s="53"/>
      <c r="TCA2417" s="53"/>
      <c r="TCB2417" s="53"/>
      <c r="TCC2417" s="53"/>
      <c r="TCD2417" s="53"/>
      <c r="TCE2417" s="53"/>
      <c r="TCF2417" s="53"/>
      <c r="TCG2417" s="53"/>
      <c r="TCH2417" s="53"/>
      <c r="TCI2417" s="53"/>
      <c r="TCJ2417" s="53"/>
      <c r="TCK2417" s="53"/>
      <c r="TCL2417" s="53"/>
      <c r="TCM2417" s="53"/>
      <c r="TCN2417" s="53"/>
      <c r="TCO2417" s="53"/>
      <c r="TCP2417" s="53"/>
      <c r="TCQ2417" s="53"/>
      <c r="TCR2417" s="53"/>
      <c r="TCS2417" s="53"/>
      <c r="TCT2417" s="53"/>
      <c r="TCU2417" s="53"/>
      <c r="TCV2417" s="53"/>
      <c r="TCW2417" s="53"/>
      <c r="TCX2417" s="53"/>
      <c r="TCY2417" s="53"/>
      <c r="TCZ2417" s="53"/>
      <c r="TDA2417" s="53"/>
      <c r="TDB2417" s="53"/>
      <c r="TDC2417" s="53"/>
      <c r="TDD2417" s="53"/>
      <c r="TDE2417" s="53"/>
      <c r="TDF2417" s="53"/>
      <c r="TDG2417" s="53"/>
      <c r="TDH2417" s="53"/>
      <c r="TDI2417" s="53"/>
      <c r="TDJ2417" s="53"/>
      <c r="TDK2417" s="53"/>
      <c r="TDL2417" s="53"/>
      <c r="TDM2417" s="53"/>
      <c r="TDN2417" s="53"/>
      <c r="TDO2417" s="53"/>
      <c r="TDP2417" s="53"/>
      <c r="TDQ2417" s="53"/>
      <c r="TDR2417" s="53"/>
      <c r="TDS2417" s="53"/>
      <c r="TDT2417" s="53"/>
      <c r="TDU2417" s="53"/>
      <c r="TDV2417" s="53"/>
      <c r="TDW2417" s="53"/>
      <c r="TDX2417" s="53"/>
      <c r="TDY2417" s="53"/>
      <c r="TDZ2417" s="53"/>
      <c r="TEA2417" s="53"/>
      <c r="TEB2417" s="53"/>
      <c r="TEC2417" s="53"/>
      <c r="TED2417" s="53"/>
      <c r="TEE2417" s="53"/>
      <c r="TEF2417" s="53"/>
      <c r="TEG2417" s="53"/>
      <c r="TEH2417" s="53"/>
      <c r="TEI2417" s="53"/>
      <c r="TEJ2417" s="53"/>
      <c r="TEK2417" s="53"/>
      <c r="TEL2417" s="53"/>
      <c r="TEM2417" s="53"/>
      <c r="TEN2417" s="53"/>
      <c r="TEO2417" s="53"/>
      <c r="TEP2417" s="53"/>
      <c r="TEQ2417" s="53"/>
      <c r="TER2417" s="53"/>
      <c r="TES2417" s="53"/>
      <c r="TET2417" s="53"/>
      <c r="TEU2417" s="53"/>
      <c r="TEV2417" s="53"/>
      <c r="TEW2417" s="53"/>
      <c r="TEX2417" s="53"/>
      <c r="TEY2417" s="53"/>
      <c r="TEZ2417" s="53"/>
      <c r="TFA2417" s="53"/>
      <c r="TFB2417" s="53"/>
      <c r="TFC2417" s="53"/>
      <c r="TFD2417" s="53"/>
      <c r="TFE2417" s="53"/>
      <c r="TFF2417" s="53"/>
      <c r="TFG2417" s="53"/>
      <c r="TFH2417" s="53"/>
      <c r="TFI2417" s="53"/>
      <c r="TFJ2417" s="53"/>
      <c r="TFK2417" s="53"/>
      <c r="TFL2417" s="53"/>
      <c r="TFM2417" s="53"/>
      <c r="TFN2417" s="53"/>
      <c r="TFO2417" s="53"/>
      <c r="TFP2417" s="53"/>
      <c r="TFQ2417" s="53"/>
      <c r="TFR2417" s="53"/>
      <c r="TFS2417" s="53"/>
      <c r="TFT2417" s="53"/>
      <c r="TFU2417" s="53"/>
      <c r="TFV2417" s="53"/>
      <c r="TFW2417" s="53"/>
      <c r="TFX2417" s="53"/>
      <c r="TFY2417" s="53"/>
      <c r="TFZ2417" s="53"/>
      <c r="TGA2417" s="53"/>
      <c r="TGB2417" s="53"/>
      <c r="TGC2417" s="53"/>
      <c r="TGD2417" s="53"/>
      <c r="TGE2417" s="53"/>
      <c r="TGF2417" s="53"/>
      <c r="TGG2417" s="53"/>
      <c r="TGH2417" s="53"/>
      <c r="TGI2417" s="53"/>
      <c r="TGJ2417" s="53"/>
      <c r="TGK2417" s="53"/>
      <c r="TGL2417" s="53"/>
      <c r="TGM2417" s="53"/>
      <c r="TGN2417" s="53"/>
      <c r="TGO2417" s="53"/>
      <c r="TGP2417" s="53"/>
      <c r="TGQ2417" s="53"/>
      <c r="TGR2417" s="53"/>
      <c r="TGS2417" s="53"/>
      <c r="TGT2417" s="53"/>
      <c r="TGU2417" s="53"/>
      <c r="TGV2417" s="53"/>
      <c r="TGW2417" s="53"/>
      <c r="TGX2417" s="53"/>
      <c r="TGY2417" s="53"/>
      <c r="TGZ2417" s="53"/>
      <c r="THA2417" s="53"/>
      <c r="THB2417" s="53"/>
      <c r="THC2417" s="53"/>
      <c r="THD2417" s="53"/>
      <c r="THE2417" s="53"/>
      <c r="THF2417" s="53"/>
      <c r="THG2417" s="53"/>
      <c r="THH2417" s="53"/>
      <c r="THI2417" s="53"/>
      <c r="THJ2417" s="53"/>
      <c r="THK2417" s="53"/>
      <c r="THL2417" s="53"/>
      <c r="THM2417" s="53"/>
      <c r="THN2417" s="53"/>
      <c r="THO2417" s="53"/>
      <c r="THP2417" s="53"/>
      <c r="THQ2417" s="53"/>
      <c r="THR2417" s="53"/>
      <c r="THS2417" s="53"/>
      <c r="THT2417" s="53"/>
      <c r="THU2417" s="53"/>
      <c r="THV2417" s="53"/>
      <c r="THW2417" s="53"/>
      <c r="THX2417" s="53"/>
      <c r="THY2417" s="53"/>
      <c r="THZ2417" s="53"/>
      <c r="TIA2417" s="53"/>
      <c r="TIB2417" s="53"/>
      <c r="TIC2417" s="53"/>
      <c r="TID2417" s="53"/>
      <c r="TIE2417" s="53"/>
      <c r="TIF2417" s="53"/>
      <c r="TIG2417" s="53"/>
      <c r="TIH2417" s="53"/>
      <c r="TII2417" s="53"/>
      <c r="TIJ2417" s="53"/>
      <c r="TIK2417" s="53"/>
      <c r="TIL2417" s="53"/>
      <c r="TIM2417" s="53"/>
      <c r="TIN2417" s="53"/>
      <c r="TIO2417" s="53"/>
      <c r="TIP2417" s="53"/>
      <c r="TIQ2417" s="53"/>
      <c r="TIR2417" s="53"/>
      <c r="TIS2417" s="53"/>
      <c r="TIT2417" s="53"/>
      <c r="TIU2417" s="53"/>
      <c r="TIV2417" s="53"/>
      <c r="TIW2417" s="53"/>
      <c r="TIX2417" s="53"/>
      <c r="TIY2417" s="53"/>
      <c r="TIZ2417" s="53"/>
      <c r="TJA2417" s="53"/>
      <c r="TJB2417" s="53"/>
      <c r="TJC2417" s="53"/>
      <c r="TJD2417" s="53"/>
      <c r="TJE2417" s="53"/>
      <c r="TJF2417" s="53"/>
      <c r="TJG2417" s="53"/>
      <c r="TJH2417" s="53"/>
      <c r="TJI2417" s="53"/>
      <c r="TJJ2417" s="53"/>
      <c r="TJK2417" s="53"/>
      <c r="TJL2417" s="53"/>
      <c r="TJM2417" s="53"/>
      <c r="TJN2417" s="53"/>
      <c r="TJO2417" s="53"/>
      <c r="TJP2417" s="53"/>
      <c r="TJQ2417" s="53"/>
      <c r="TJR2417" s="53"/>
      <c r="TJS2417" s="53"/>
      <c r="TJT2417" s="53"/>
      <c r="TJU2417" s="53"/>
      <c r="TJV2417" s="53"/>
      <c r="TJW2417" s="53"/>
      <c r="TJX2417" s="53"/>
      <c r="TJY2417" s="53"/>
      <c r="TJZ2417" s="53"/>
      <c r="TKA2417" s="53"/>
      <c r="TKB2417" s="53"/>
      <c r="TKC2417" s="53"/>
      <c r="TKD2417" s="53"/>
      <c r="TKE2417" s="53"/>
      <c r="TKF2417" s="53"/>
      <c r="TKG2417" s="53"/>
      <c r="TKH2417" s="53"/>
      <c r="TKI2417" s="53"/>
      <c r="TKJ2417" s="53"/>
      <c r="TKK2417" s="53"/>
      <c r="TKL2417" s="53"/>
      <c r="TKM2417" s="53"/>
      <c r="TKN2417" s="53"/>
      <c r="TKO2417" s="53"/>
      <c r="TKP2417" s="53"/>
      <c r="TKQ2417" s="53"/>
      <c r="TKR2417" s="53"/>
      <c r="TKS2417" s="53"/>
      <c r="TKT2417" s="53"/>
      <c r="TKU2417" s="53"/>
      <c r="TKV2417" s="53"/>
      <c r="TKW2417" s="53"/>
      <c r="TKX2417" s="53"/>
      <c r="TKY2417" s="53"/>
      <c r="TKZ2417" s="53"/>
      <c r="TLA2417" s="53"/>
      <c r="TLB2417" s="53"/>
      <c r="TLC2417" s="53"/>
      <c r="TLD2417" s="53"/>
      <c r="TLE2417" s="53"/>
      <c r="TLF2417" s="53"/>
      <c r="TLG2417" s="53"/>
      <c r="TLH2417" s="53"/>
      <c r="TLI2417" s="53"/>
      <c r="TLJ2417" s="53"/>
      <c r="TLK2417" s="53"/>
      <c r="TLL2417" s="53"/>
      <c r="TLM2417" s="53"/>
      <c r="TLN2417" s="53"/>
      <c r="TLO2417" s="53"/>
      <c r="TLP2417" s="53"/>
      <c r="TLQ2417" s="53"/>
      <c r="TLR2417" s="53"/>
      <c r="TLS2417" s="53"/>
      <c r="TLT2417" s="53"/>
      <c r="TLU2417" s="53"/>
      <c r="TLV2417" s="53"/>
      <c r="TLW2417" s="53"/>
      <c r="TLX2417" s="53"/>
      <c r="TLY2417" s="53"/>
      <c r="TLZ2417" s="53"/>
      <c r="TMA2417" s="53"/>
      <c r="TMB2417" s="53"/>
      <c r="TMC2417" s="53"/>
      <c r="TMD2417" s="53"/>
      <c r="TME2417" s="53"/>
      <c r="TMF2417" s="53"/>
      <c r="TMG2417" s="53"/>
      <c r="TMH2417" s="53"/>
      <c r="TMI2417" s="53"/>
      <c r="TMJ2417" s="53"/>
      <c r="TMK2417" s="53"/>
      <c r="TML2417" s="53"/>
      <c r="TMM2417" s="53"/>
      <c r="TMN2417" s="53"/>
      <c r="TMO2417" s="53"/>
      <c r="TMP2417" s="53"/>
      <c r="TMQ2417" s="53"/>
      <c r="TMR2417" s="53"/>
      <c r="TMS2417" s="53"/>
      <c r="TMT2417" s="53"/>
      <c r="TMU2417" s="53"/>
      <c r="TMV2417" s="53"/>
      <c r="TMW2417" s="53"/>
      <c r="TMX2417" s="53"/>
      <c r="TMY2417" s="53"/>
      <c r="TMZ2417" s="53"/>
      <c r="TNA2417" s="53"/>
      <c r="TNB2417" s="53"/>
      <c r="TNC2417" s="53"/>
      <c r="TND2417" s="53"/>
      <c r="TNE2417" s="53"/>
      <c r="TNF2417" s="53"/>
      <c r="TNG2417" s="53"/>
      <c r="TNH2417" s="53"/>
      <c r="TNI2417" s="53"/>
      <c r="TNJ2417" s="53"/>
      <c r="TNK2417" s="53"/>
      <c r="TNL2417" s="53"/>
      <c r="TNM2417" s="53"/>
      <c r="TNN2417" s="53"/>
      <c r="TNO2417" s="53"/>
      <c r="TNP2417" s="53"/>
      <c r="TNQ2417" s="53"/>
      <c r="TNR2417" s="53"/>
      <c r="TNS2417" s="53"/>
      <c r="TNT2417" s="53"/>
      <c r="TNU2417" s="53"/>
      <c r="TNV2417" s="53"/>
      <c r="TNW2417" s="53"/>
      <c r="TNX2417" s="53"/>
      <c r="TNY2417" s="53"/>
      <c r="TNZ2417" s="53"/>
      <c r="TOA2417" s="53"/>
      <c r="TOB2417" s="53"/>
      <c r="TOC2417" s="53"/>
      <c r="TOD2417" s="53"/>
      <c r="TOE2417" s="53"/>
      <c r="TOF2417" s="53"/>
      <c r="TOG2417" s="53"/>
      <c r="TOH2417" s="53"/>
      <c r="TOI2417" s="53"/>
      <c r="TOJ2417" s="53"/>
      <c r="TOK2417" s="53"/>
      <c r="TOL2417" s="53"/>
      <c r="TOM2417" s="53"/>
      <c r="TON2417" s="53"/>
      <c r="TOO2417" s="53"/>
      <c r="TOP2417" s="53"/>
      <c r="TOQ2417" s="53"/>
      <c r="TOR2417" s="53"/>
      <c r="TOS2417" s="53"/>
      <c r="TOT2417" s="53"/>
      <c r="TOU2417" s="53"/>
      <c r="TOV2417" s="53"/>
      <c r="TOW2417" s="53"/>
      <c r="TOX2417" s="53"/>
      <c r="TOY2417" s="53"/>
      <c r="TOZ2417" s="53"/>
      <c r="TPA2417" s="53"/>
      <c r="TPB2417" s="53"/>
      <c r="TPC2417" s="53"/>
      <c r="TPD2417" s="53"/>
      <c r="TPE2417" s="53"/>
      <c r="TPF2417" s="53"/>
      <c r="TPG2417" s="53"/>
      <c r="TPH2417" s="53"/>
      <c r="TPI2417" s="53"/>
      <c r="TPJ2417" s="53"/>
      <c r="TPK2417" s="53"/>
      <c r="TPL2417" s="53"/>
      <c r="TPM2417" s="53"/>
      <c r="TPN2417" s="53"/>
      <c r="TPO2417" s="53"/>
      <c r="TPP2417" s="53"/>
      <c r="TPQ2417" s="53"/>
      <c r="TPR2417" s="53"/>
      <c r="TPS2417" s="53"/>
      <c r="TPT2417" s="53"/>
      <c r="TPU2417" s="53"/>
      <c r="TPV2417" s="53"/>
      <c r="TPW2417" s="53"/>
      <c r="TPX2417" s="53"/>
      <c r="TPY2417" s="53"/>
      <c r="TPZ2417" s="53"/>
      <c r="TQA2417" s="53"/>
      <c r="TQB2417" s="53"/>
      <c r="TQC2417" s="53"/>
      <c r="TQD2417" s="53"/>
      <c r="TQE2417" s="53"/>
      <c r="TQF2417" s="53"/>
      <c r="TQG2417" s="53"/>
      <c r="TQH2417" s="53"/>
      <c r="TQI2417" s="53"/>
      <c r="TQJ2417" s="53"/>
      <c r="TQK2417" s="53"/>
      <c r="TQL2417" s="53"/>
      <c r="TQM2417" s="53"/>
      <c r="TQN2417" s="53"/>
      <c r="TQO2417" s="53"/>
      <c r="TQP2417" s="53"/>
      <c r="TQQ2417" s="53"/>
      <c r="TQR2417" s="53"/>
      <c r="TQS2417" s="53"/>
      <c r="TQT2417" s="53"/>
      <c r="TQU2417" s="53"/>
      <c r="TQV2417" s="53"/>
      <c r="TQW2417" s="53"/>
      <c r="TQX2417" s="53"/>
      <c r="TQY2417" s="53"/>
      <c r="TQZ2417" s="53"/>
      <c r="TRA2417" s="53"/>
      <c r="TRB2417" s="53"/>
      <c r="TRC2417" s="53"/>
      <c r="TRD2417" s="53"/>
      <c r="TRE2417" s="53"/>
      <c r="TRF2417" s="53"/>
      <c r="TRG2417" s="53"/>
      <c r="TRH2417" s="53"/>
      <c r="TRI2417" s="53"/>
      <c r="TRJ2417" s="53"/>
      <c r="TRK2417" s="53"/>
      <c r="TRL2417" s="53"/>
      <c r="TRM2417" s="53"/>
      <c r="TRN2417" s="53"/>
      <c r="TRO2417" s="53"/>
      <c r="TRP2417" s="53"/>
      <c r="TRQ2417" s="53"/>
      <c r="TRR2417" s="53"/>
      <c r="TRS2417" s="53"/>
      <c r="TRT2417" s="53"/>
      <c r="TRU2417" s="53"/>
      <c r="TRV2417" s="53"/>
      <c r="TRW2417" s="53"/>
      <c r="TRX2417" s="53"/>
      <c r="TRY2417" s="53"/>
      <c r="TRZ2417" s="53"/>
      <c r="TSA2417" s="53"/>
      <c r="TSB2417" s="53"/>
      <c r="TSC2417" s="53"/>
      <c r="TSD2417" s="53"/>
      <c r="TSE2417" s="53"/>
      <c r="TSF2417" s="53"/>
      <c r="TSG2417" s="53"/>
      <c r="TSH2417" s="53"/>
      <c r="TSI2417" s="53"/>
      <c r="TSJ2417" s="53"/>
      <c r="TSK2417" s="53"/>
      <c r="TSL2417" s="53"/>
      <c r="TSM2417" s="53"/>
      <c r="TSN2417" s="53"/>
      <c r="TSO2417" s="53"/>
      <c r="TSP2417" s="53"/>
      <c r="TSQ2417" s="53"/>
      <c r="TSR2417" s="53"/>
      <c r="TSS2417" s="53"/>
      <c r="TST2417" s="53"/>
      <c r="TSU2417" s="53"/>
      <c r="TSV2417" s="53"/>
      <c r="TSW2417" s="53"/>
      <c r="TSX2417" s="53"/>
      <c r="TSY2417" s="53"/>
      <c r="TSZ2417" s="53"/>
      <c r="TTA2417" s="53"/>
      <c r="TTB2417" s="53"/>
      <c r="TTC2417" s="53"/>
      <c r="TTD2417" s="53"/>
      <c r="TTE2417" s="53"/>
      <c r="TTF2417" s="53"/>
      <c r="TTG2417" s="53"/>
      <c r="TTH2417" s="53"/>
      <c r="TTI2417" s="53"/>
      <c r="TTJ2417" s="53"/>
      <c r="TTK2417" s="53"/>
      <c r="TTL2417" s="53"/>
      <c r="TTM2417" s="53"/>
      <c r="TTN2417" s="53"/>
      <c r="TTO2417" s="53"/>
      <c r="TTP2417" s="53"/>
      <c r="TTQ2417" s="53"/>
      <c r="TTR2417" s="53"/>
      <c r="TTS2417" s="53"/>
      <c r="TTT2417" s="53"/>
      <c r="TTU2417" s="53"/>
      <c r="TTV2417" s="53"/>
      <c r="TTW2417" s="53"/>
      <c r="TTX2417" s="53"/>
      <c r="TTY2417" s="53"/>
      <c r="TTZ2417" s="53"/>
      <c r="TUA2417" s="53"/>
      <c r="TUB2417" s="53"/>
      <c r="TUC2417" s="53"/>
      <c r="TUD2417" s="53"/>
      <c r="TUE2417" s="53"/>
      <c r="TUF2417" s="53"/>
      <c r="TUG2417" s="53"/>
      <c r="TUH2417" s="53"/>
      <c r="TUI2417" s="53"/>
      <c r="TUJ2417" s="53"/>
      <c r="TUK2417" s="53"/>
      <c r="TUL2417" s="53"/>
      <c r="TUM2417" s="53"/>
      <c r="TUN2417" s="53"/>
      <c r="TUO2417" s="53"/>
      <c r="TUP2417" s="53"/>
      <c r="TUQ2417" s="53"/>
      <c r="TUR2417" s="53"/>
      <c r="TUS2417" s="53"/>
      <c r="TUT2417" s="53"/>
      <c r="TUU2417" s="53"/>
      <c r="TUV2417" s="53"/>
      <c r="TUW2417" s="53"/>
      <c r="TUX2417" s="53"/>
      <c r="TUY2417" s="53"/>
      <c r="TUZ2417" s="53"/>
      <c r="TVA2417" s="53"/>
      <c r="TVB2417" s="53"/>
      <c r="TVC2417" s="53"/>
      <c r="TVD2417" s="53"/>
      <c r="TVE2417" s="53"/>
      <c r="TVF2417" s="53"/>
      <c r="TVG2417" s="53"/>
      <c r="TVH2417" s="53"/>
      <c r="TVI2417" s="53"/>
      <c r="TVJ2417" s="53"/>
      <c r="TVK2417" s="53"/>
      <c r="TVL2417" s="53"/>
      <c r="TVM2417" s="53"/>
      <c r="TVN2417" s="53"/>
      <c r="TVO2417" s="53"/>
      <c r="TVP2417" s="53"/>
      <c r="TVQ2417" s="53"/>
      <c r="TVR2417" s="53"/>
      <c r="TVS2417" s="53"/>
      <c r="TVT2417" s="53"/>
      <c r="TVU2417" s="53"/>
      <c r="TVV2417" s="53"/>
      <c r="TVW2417" s="53"/>
      <c r="TVX2417" s="53"/>
      <c r="TVY2417" s="53"/>
      <c r="TVZ2417" s="53"/>
      <c r="TWA2417" s="53"/>
      <c r="TWB2417" s="53"/>
      <c r="TWC2417" s="53"/>
      <c r="TWD2417" s="53"/>
      <c r="TWE2417" s="53"/>
      <c r="TWF2417" s="53"/>
      <c r="TWG2417" s="53"/>
      <c r="TWH2417" s="53"/>
      <c r="TWI2417" s="53"/>
      <c r="TWJ2417" s="53"/>
      <c r="TWK2417" s="53"/>
      <c r="TWL2417" s="53"/>
      <c r="TWM2417" s="53"/>
      <c r="TWN2417" s="53"/>
      <c r="TWO2417" s="53"/>
      <c r="TWP2417" s="53"/>
      <c r="TWQ2417" s="53"/>
      <c r="TWR2417" s="53"/>
      <c r="TWS2417" s="53"/>
      <c r="TWT2417" s="53"/>
      <c r="TWU2417" s="53"/>
      <c r="TWV2417" s="53"/>
      <c r="TWW2417" s="53"/>
      <c r="TWX2417" s="53"/>
      <c r="TWY2417" s="53"/>
      <c r="TWZ2417" s="53"/>
      <c r="TXA2417" s="53"/>
      <c r="TXB2417" s="53"/>
      <c r="TXC2417" s="53"/>
      <c r="TXD2417" s="53"/>
      <c r="TXE2417" s="53"/>
      <c r="TXF2417" s="53"/>
      <c r="TXG2417" s="53"/>
      <c r="TXH2417" s="53"/>
      <c r="TXI2417" s="53"/>
      <c r="TXJ2417" s="53"/>
      <c r="TXK2417" s="53"/>
      <c r="TXL2417" s="53"/>
      <c r="TXM2417" s="53"/>
      <c r="TXN2417" s="53"/>
      <c r="TXO2417" s="53"/>
      <c r="TXP2417" s="53"/>
      <c r="TXQ2417" s="53"/>
      <c r="TXR2417" s="53"/>
      <c r="TXS2417" s="53"/>
      <c r="TXT2417" s="53"/>
      <c r="TXU2417" s="53"/>
      <c r="TXV2417" s="53"/>
      <c r="TXW2417" s="53"/>
      <c r="TXX2417" s="53"/>
      <c r="TXY2417" s="53"/>
      <c r="TXZ2417" s="53"/>
      <c r="TYA2417" s="53"/>
      <c r="TYB2417" s="53"/>
      <c r="TYC2417" s="53"/>
      <c r="TYD2417" s="53"/>
      <c r="TYE2417" s="53"/>
      <c r="TYF2417" s="53"/>
      <c r="TYG2417" s="53"/>
      <c r="TYH2417" s="53"/>
      <c r="TYI2417" s="53"/>
      <c r="TYJ2417" s="53"/>
      <c r="TYK2417" s="53"/>
      <c r="TYL2417" s="53"/>
      <c r="TYM2417" s="53"/>
      <c r="TYN2417" s="53"/>
      <c r="TYO2417" s="53"/>
      <c r="TYP2417" s="53"/>
      <c r="TYQ2417" s="53"/>
      <c r="TYR2417" s="53"/>
      <c r="TYS2417" s="53"/>
      <c r="TYT2417" s="53"/>
      <c r="TYU2417" s="53"/>
      <c r="TYV2417" s="53"/>
      <c r="TYW2417" s="53"/>
      <c r="TYX2417" s="53"/>
      <c r="TYY2417" s="53"/>
      <c r="TYZ2417" s="53"/>
      <c r="TZA2417" s="53"/>
      <c r="TZB2417" s="53"/>
      <c r="TZC2417" s="53"/>
      <c r="TZD2417" s="53"/>
      <c r="TZE2417" s="53"/>
      <c r="TZF2417" s="53"/>
      <c r="TZG2417" s="53"/>
      <c r="TZH2417" s="53"/>
      <c r="TZI2417" s="53"/>
      <c r="TZJ2417" s="53"/>
      <c r="TZK2417" s="53"/>
      <c r="TZL2417" s="53"/>
      <c r="TZM2417" s="53"/>
      <c r="TZN2417" s="53"/>
      <c r="TZO2417" s="53"/>
      <c r="TZP2417" s="53"/>
      <c r="TZQ2417" s="53"/>
      <c r="TZR2417" s="53"/>
      <c r="TZS2417" s="53"/>
      <c r="TZT2417" s="53"/>
      <c r="TZU2417" s="53"/>
      <c r="TZV2417" s="53"/>
      <c r="TZW2417" s="53"/>
      <c r="TZX2417" s="53"/>
      <c r="TZY2417" s="53"/>
      <c r="TZZ2417" s="53"/>
      <c r="UAA2417" s="53"/>
      <c r="UAB2417" s="53"/>
      <c r="UAC2417" s="53"/>
      <c r="UAD2417" s="53"/>
      <c r="UAE2417" s="53"/>
      <c r="UAF2417" s="53"/>
      <c r="UAG2417" s="53"/>
      <c r="UAH2417" s="53"/>
      <c r="UAI2417" s="53"/>
      <c r="UAJ2417" s="53"/>
      <c r="UAK2417" s="53"/>
      <c r="UAL2417" s="53"/>
      <c r="UAM2417" s="53"/>
      <c r="UAN2417" s="53"/>
      <c r="UAO2417" s="53"/>
      <c r="UAP2417" s="53"/>
      <c r="UAQ2417" s="53"/>
      <c r="UAR2417" s="53"/>
      <c r="UAS2417" s="53"/>
      <c r="UAT2417" s="53"/>
      <c r="UAU2417" s="53"/>
      <c r="UAV2417" s="53"/>
      <c r="UAW2417" s="53"/>
      <c r="UAX2417" s="53"/>
      <c r="UAY2417" s="53"/>
      <c r="UAZ2417" s="53"/>
      <c r="UBA2417" s="53"/>
      <c r="UBB2417" s="53"/>
      <c r="UBC2417" s="53"/>
      <c r="UBD2417" s="53"/>
      <c r="UBE2417" s="53"/>
      <c r="UBF2417" s="53"/>
      <c r="UBG2417" s="53"/>
      <c r="UBH2417" s="53"/>
      <c r="UBI2417" s="53"/>
      <c r="UBJ2417" s="53"/>
      <c r="UBK2417" s="53"/>
      <c r="UBL2417" s="53"/>
      <c r="UBM2417" s="53"/>
      <c r="UBN2417" s="53"/>
      <c r="UBO2417" s="53"/>
      <c r="UBP2417" s="53"/>
      <c r="UBQ2417" s="53"/>
      <c r="UBR2417" s="53"/>
      <c r="UBS2417" s="53"/>
      <c r="UBT2417" s="53"/>
      <c r="UBU2417" s="53"/>
      <c r="UBV2417" s="53"/>
      <c r="UBW2417" s="53"/>
      <c r="UBX2417" s="53"/>
      <c r="UBY2417" s="53"/>
      <c r="UBZ2417" s="53"/>
      <c r="UCA2417" s="53"/>
      <c r="UCB2417" s="53"/>
      <c r="UCC2417" s="53"/>
      <c r="UCD2417" s="53"/>
      <c r="UCE2417" s="53"/>
      <c r="UCF2417" s="53"/>
      <c r="UCG2417" s="53"/>
      <c r="UCH2417" s="53"/>
      <c r="UCI2417" s="53"/>
      <c r="UCJ2417" s="53"/>
      <c r="UCK2417" s="53"/>
      <c r="UCL2417" s="53"/>
      <c r="UCM2417" s="53"/>
      <c r="UCN2417" s="53"/>
      <c r="UCO2417" s="53"/>
      <c r="UCP2417" s="53"/>
      <c r="UCQ2417" s="53"/>
      <c r="UCR2417" s="53"/>
      <c r="UCS2417" s="53"/>
      <c r="UCT2417" s="53"/>
      <c r="UCU2417" s="53"/>
      <c r="UCV2417" s="53"/>
      <c r="UCW2417" s="53"/>
      <c r="UCX2417" s="53"/>
      <c r="UCY2417" s="53"/>
      <c r="UCZ2417" s="53"/>
      <c r="UDA2417" s="53"/>
      <c r="UDB2417" s="53"/>
      <c r="UDC2417" s="53"/>
      <c r="UDD2417" s="53"/>
      <c r="UDE2417" s="53"/>
      <c r="UDF2417" s="53"/>
      <c r="UDG2417" s="53"/>
      <c r="UDH2417" s="53"/>
      <c r="UDI2417" s="53"/>
      <c r="UDJ2417" s="53"/>
      <c r="UDK2417" s="53"/>
      <c r="UDL2417" s="53"/>
      <c r="UDM2417" s="53"/>
      <c r="UDN2417" s="53"/>
      <c r="UDO2417" s="53"/>
      <c r="UDP2417" s="53"/>
      <c r="UDQ2417" s="53"/>
      <c r="UDR2417" s="53"/>
      <c r="UDS2417" s="53"/>
      <c r="UDT2417" s="53"/>
      <c r="UDU2417" s="53"/>
      <c r="UDV2417" s="53"/>
      <c r="UDW2417" s="53"/>
      <c r="UDX2417" s="53"/>
      <c r="UDY2417" s="53"/>
      <c r="UDZ2417" s="53"/>
      <c r="UEA2417" s="53"/>
      <c r="UEB2417" s="53"/>
      <c r="UEC2417" s="53"/>
      <c r="UED2417" s="53"/>
      <c r="UEE2417" s="53"/>
      <c r="UEF2417" s="53"/>
      <c r="UEG2417" s="53"/>
      <c r="UEH2417" s="53"/>
      <c r="UEI2417" s="53"/>
      <c r="UEJ2417" s="53"/>
      <c r="UEK2417" s="53"/>
      <c r="UEL2417" s="53"/>
      <c r="UEM2417" s="53"/>
      <c r="UEN2417" s="53"/>
      <c r="UEO2417" s="53"/>
      <c r="UEP2417" s="53"/>
      <c r="UEQ2417" s="53"/>
      <c r="UER2417" s="53"/>
      <c r="UES2417" s="53"/>
      <c r="UET2417" s="53"/>
      <c r="UEU2417" s="53"/>
      <c r="UEV2417" s="53"/>
      <c r="UEW2417" s="53"/>
      <c r="UEX2417" s="53"/>
      <c r="UEY2417" s="53"/>
      <c r="UEZ2417" s="53"/>
      <c r="UFA2417" s="53"/>
      <c r="UFB2417" s="53"/>
      <c r="UFC2417" s="53"/>
      <c r="UFD2417" s="53"/>
      <c r="UFE2417" s="53"/>
      <c r="UFF2417" s="53"/>
      <c r="UFG2417" s="53"/>
      <c r="UFH2417" s="53"/>
      <c r="UFI2417" s="53"/>
      <c r="UFJ2417" s="53"/>
      <c r="UFK2417" s="53"/>
      <c r="UFL2417" s="53"/>
      <c r="UFM2417" s="53"/>
      <c r="UFN2417" s="53"/>
      <c r="UFO2417" s="53"/>
      <c r="UFP2417" s="53"/>
      <c r="UFQ2417" s="53"/>
      <c r="UFR2417" s="53"/>
      <c r="UFS2417" s="53"/>
      <c r="UFT2417" s="53"/>
      <c r="UFU2417" s="53"/>
      <c r="UFV2417" s="53"/>
      <c r="UFW2417" s="53"/>
      <c r="UFX2417" s="53"/>
      <c r="UFY2417" s="53"/>
      <c r="UFZ2417" s="53"/>
      <c r="UGA2417" s="53"/>
      <c r="UGB2417" s="53"/>
      <c r="UGC2417" s="53"/>
      <c r="UGD2417" s="53"/>
      <c r="UGE2417" s="53"/>
      <c r="UGF2417" s="53"/>
      <c r="UGG2417" s="53"/>
      <c r="UGH2417" s="53"/>
      <c r="UGI2417" s="53"/>
      <c r="UGJ2417" s="53"/>
      <c r="UGK2417" s="53"/>
      <c r="UGL2417" s="53"/>
      <c r="UGM2417" s="53"/>
      <c r="UGN2417" s="53"/>
      <c r="UGO2417" s="53"/>
      <c r="UGP2417" s="53"/>
      <c r="UGQ2417" s="53"/>
      <c r="UGR2417" s="53"/>
      <c r="UGS2417" s="53"/>
      <c r="UGT2417" s="53"/>
      <c r="UGU2417" s="53"/>
      <c r="UGV2417" s="53"/>
      <c r="UGW2417" s="53"/>
      <c r="UGX2417" s="53"/>
      <c r="UGY2417" s="53"/>
      <c r="UGZ2417" s="53"/>
      <c r="UHA2417" s="53"/>
      <c r="UHB2417" s="53"/>
      <c r="UHC2417" s="53"/>
      <c r="UHD2417" s="53"/>
      <c r="UHE2417" s="53"/>
      <c r="UHF2417" s="53"/>
      <c r="UHG2417" s="53"/>
      <c r="UHH2417" s="53"/>
      <c r="UHI2417" s="53"/>
      <c r="UHJ2417" s="53"/>
      <c r="UHK2417" s="53"/>
      <c r="UHL2417" s="53"/>
      <c r="UHM2417" s="53"/>
      <c r="UHN2417" s="53"/>
      <c r="UHO2417" s="53"/>
      <c r="UHP2417" s="53"/>
      <c r="UHQ2417" s="53"/>
      <c r="UHR2417" s="53"/>
      <c r="UHS2417" s="53"/>
      <c r="UHT2417" s="53"/>
      <c r="UHU2417" s="53"/>
      <c r="UHV2417" s="53"/>
      <c r="UHW2417" s="53"/>
      <c r="UHX2417" s="53"/>
      <c r="UHY2417" s="53"/>
      <c r="UHZ2417" s="53"/>
      <c r="UIA2417" s="53"/>
      <c r="UIB2417" s="53"/>
      <c r="UIC2417" s="53"/>
      <c r="UID2417" s="53"/>
      <c r="UIE2417" s="53"/>
      <c r="UIF2417" s="53"/>
      <c r="UIG2417" s="53"/>
      <c r="UIH2417" s="53"/>
      <c r="UII2417" s="53"/>
      <c r="UIJ2417" s="53"/>
      <c r="UIK2417" s="53"/>
      <c r="UIL2417" s="53"/>
      <c r="UIM2417" s="53"/>
      <c r="UIN2417" s="53"/>
      <c r="UIO2417" s="53"/>
      <c r="UIP2417" s="53"/>
      <c r="UIQ2417" s="53"/>
      <c r="UIR2417" s="53"/>
      <c r="UIS2417" s="53"/>
      <c r="UIT2417" s="53"/>
      <c r="UIU2417" s="53"/>
      <c r="UIV2417" s="53"/>
      <c r="UIW2417" s="53"/>
      <c r="UIX2417" s="53"/>
      <c r="UIY2417" s="53"/>
      <c r="UIZ2417" s="53"/>
      <c r="UJA2417" s="53"/>
      <c r="UJB2417" s="53"/>
      <c r="UJC2417" s="53"/>
      <c r="UJD2417" s="53"/>
      <c r="UJE2417" s="53"/>
      <c r="UJF2417" s="53"/>
      <c r="UJG2417" s="53"/>
      <c r="UJH2417" s="53"/>
      <c r="UJI2417" s="53"/>
      <c r="UJJ2417" s="53"/>
      <c r="UJK2417" s="53"/>
      <c r="UJL2417" s="53"/>
      <c r="UJM2417" s="53"/>
      <c r="UJN2417" s="53"/>
      <c r="UJO2417" s="53"/>
      <c r="UJP2417" s="53"/>
      <c r="UJQ2417" s="53"/>
      <c r="UJR2417" s="53"/>
      <c r="UJS2417" s="53"/>
      <c r="UJT2417" s="53"/>
      <c r="UJU2417" s="53"/>
      <c r="UJV2417" s="53"/>
      <c r="UJW2417" s="53"/>
      <c r="UJX2417" s="53"/>
      <c r="UJY2417" s="53"/>
      <c r="UJZ2417" s="53"/>
      <c r="UKA2417" s="53"/>
      <c r="UKB2417" s="53"/>
      <c r="UKC2417" s="53"/>
      <c r="UKD2417" s="53"/>
      <c r="UKE2417" s="53"/>
      <c r="UKF2417" s="53"/>
      <c r="UKG2417" s="53"/>
      <c r="UKH2417" s="53"/>
      <c r="UKI2417" s="53"/>
      <c r="UKJ2417" s="53"/>
      <c r="UKK2417" s="53"/>
      <c r="UKL2417" s="53"/>
      <c r="UKM2417" s="53"/>
      <c r="UKN2417" s="53"/>
      <c r="UKO2417" s="53"/>
      <c r="UKP2417" s="53"/>
      <c r="UKQ2417" s="53"/>
      <c r="UKR2417" s="53"/>
      <c r="UKS2417" s="53"/>
      <c r="UKT2417" s="53"/>
      <c r="UKU2417" s="53"/>
      <c r="UKV2417" s="53"/>
      <c r="UKW2417" s="53"/>
      <c r="UKX2417" s="53"/>
      <c r="UKY2417" s="53"/>
      <c r="UKZ2417" s="53"/>
      <c r="ULA2417" s="53"/>
      <c r="ULB2417" s="53"/>
      <c r="ULC2417" s="53"/>
      <c r="ULD2417" s="53"/>
      <c r="ULE2417" s="53"/>
      <c r="ULF2417" s="53"/>
      <c r="ULG2417" s="53"/>
      <c r="ULH2417" s="53"/>
      <c r="ULI2417" s="53"/>
      <c r="ULJ2417" s="53"/>
      <c r="ULK2417" s="53"/>
      <c r="ULL2417" s="53"/>
      <c r="ULM2417" s="53"/>
      <c r="ULN2417" s="53"/>
      <c r="ULO2417" s="53"/>
      <c r="ULP2417" s="53"/>
      <c r="ULQ2417" s="53"/>
      <c r="ULR2417" s="53"/>
      <c r="ULS2417" s="53"/>
      <c r="ULT2417" s="53"/>
      <c r="ULU2417" s="53"/>
      <c r="ULV2417" s="53"/>
      <c r="ULW2417" s="53"/>
      <c r="ULX2417" s="53"/>
      <c r="ULY2417" s="53"/>
      <c r="ULZ2417" s="53"/>
      <c r="UMA2417" s="53"/>
      <c r="UMB2417" s="53"/>
      <c r="UMC2417" s="53"/>
      <c r="UMD2417" s="53"/>
      <c r="UME2417" s="53"/>
      <c r="UMF2417" s="53"/>
      <c r="UMG2417" s="53"/>
      <c r="UMH2417" s="53"/>
      <c r="UMI2417" s="53"/>
      <c r="UMJ2417" s="53"/>
      <c r="UMK2417" s="53"/>
      <c r="UML2417" s="53"/>
      <c r="UMM2417" s="53"/>
      <c r="UMN2417" s="53"/>
      <c r="UMO2417" s="53"/>
      <c r="UMP2417" s="53"/>
      <c r="UMQ2417" s="53"/>
      <c r="UMR2417" s="53"/>
      <c r="UMS2417" s="53"/>
      <c r="UMT2417" s="53"/>
      <c r="UMU2417" s="53"/>
      <c r="UMV2417" s="53"/>
      <c r="UMW2417" s="53"/>
      <c r="UMX2417" s="53"/>
      <c r="UMY2417" s="53"/>
      <c r="UMZ2417" s="53"/>
      <c r="UNA2417" s="53"/>
      <c r="UNB2417" s="53"/>
      <c r="UNC2417" s="53"/>
      <c r="UND2417" s="53"/>
      <c r="UNE2417" s="53"/>
      <c r="UNF2417" s="53"/>
      <c r="UNG2417" s="53"/>
      <c r="UNH2417" s="53"/>
      <c r="UNI2417" s="53"/>
      <c r="UNJ2417" s="53"/>
      <c r="UNK2417" s="53"/>
      <c r="UNL2417" s="53"/>
      <c r="UNM2417" s="53"/>
      <c r="UNN2417" s="53"/>
      <c r="UNO2417" s="53"/>
      <c r="UNP2417" s="53"/>
      <c r="UNQ2417" s="53"/>
      <c r="UNR2417" s="53"/>
      <c r="UNS2417" s="53"/>
      <c r="UNT2417" s="53"/>
      <c r="UNU2417" s="53"/>
      <c r="UNV2417" s="53"/>
      <c r="UNW2417" s="53"/>
      <c r="UNX2417" s="53"/>
      <c r="UNY2417" s="53"/>
      <c r="UNZ2417" s="53"/>
      <c r="UOA2417" s="53"/>
      <c r="UOB2417" s="53"/>
      <c r="UOC2417" s="53"/>
      <c r="UOD2417" s="53"/>
      <c r="UOE2417" s="53"/>
      <c r="UOF2417" s="53"/>
      <c r="UOG2417" s="53"/>
      <c r="UOH2417" s="53"/>
      <c r="UOI2417" s="53"/>
      <c r="UOJ2417" s="53"/>
      <c r="UOK2417" s="53"/>
      <c r="UOL2417" s="53"/>
      <c r="UOM2417" s="53"/>
      <c r="UON2417" s="53"/>
      <c r="UOO2417" s="53"/>
      <c r="UOP2417" s="53"/>
      <c r="UOQ2417" s="53"/>
      <c r="UOR2417" s="53"/>
      <c r="UOS2417" s="53"/>
      <c r="UOT2417" s="53"/>
      <c r="UOU2417" s="53"/>
      <c r="UOV2417" s="53"/>
      <c r="UOW2417" s="53"/>
      <c r="UOX2417" s="53"/>
      <c r="UOY2417" s="53"/>
      <c r="UOZ2417" s="53"/>
      <c r="UPA2417" s="53"/>
      <c r="UPB2417" s="53"/>
      <c r="UPC2417" s="53"/>
      <c r="UPD2417" s="53"/>
      <c r="UPE2417" s="53"/>
      <c r="UPF2417" s="53"/>
      <c r="UPG2417" s="53"/>
      <c r="UPH2417" s="53"/>
      <c r="UPI2417" s="53"/>
      <c r="UPJ2417" s="53"/>
      <c r="UPK2417" s="53"/>
      <c r="UPL2417" s="53"/>
      <c r="UPM2417" s="53"/>
      <c r="UPN2417" s="53"/>
      <c r="UPO2417" s="53"/>
      <c r="UPP2417" s="53"/>
      <c r="UPQ2417" s="53"/>
      <c r="UPR2417" s="53"/>
      <c r="UPS2417" s="53"/>
      <c r="UPT2417" s="53"/>
      <c r="UPU2417" s="53"/>
      <c r="UPV2417" s="53"/>
      <c r="UPW2417" s="53"/>
      <c r="UPX2417" s="53"/>
      <c r="UPY2417" s="53"/>
      <c r="UPZ2417" s="53"/>
      <c r="UQA2417" s="53"/>
      <c r="UQB2417" s="53"/>
      <c r="UQC2417" s="53"/>
      <c r="UQD2417" s="53"/>
      <c r="UQE2417" s="53"/>
      <c r="UQF2417" s="53"/>
      <c r="UQG2417" s="53"/>
      <c r="UQH2417" s="53"/>
      <c r="UQI2417" s="53"/>
      <c r="UQJ2417" s="53"/>
      <c r="UQK2417" s="53"/>
      <c r="UQL2417" s="53"/>
      <c r="UQM2417" s="53"/>
      <c r="UQN2417" s="53"/>
      <c r="UQO2417" s="53"/>
      <c r="UQP2417" s="53"/>
      <c r="UQQ2417" s="53"/>
      <c r="UQR2417" s="53"/>
      <c r="UQS2417" s="53"/>
      <c r="UQT2417" s="53"/>
      <c r="UQU2417" s="53"/>
      <c r="UQV2417" s="53"/>
      <c r="UQW2417" s="53"/>
      <c r="UQX2417" s="53"/>
      <c r="UQY2417" s="53"/>
      <c r="UQZ2417" s="53"/>
      <c r="URA2417" s="53"/>
      <c r="URB2417" s="53"/>
      <c r="URC2417" s="53"/>
      <c r="URD2417" s="53"/>
      <c r="URE2417" s="53"/>
      <c r="URF2417" s="53"/>
      <c r="URG2417" s="53"/>
      <c r="URH2417" s="53"/>
      <c r="URI2417" s="53"/>
      <c r="URJ2417" s="53"/>
      <c r="URK2417" s="53"/>
      <c r="URL2417" s="53"/>
      <c r="URM2417" s="53"/>
      <c r="URN2417" s="53"/>
      <c r="URO2417" s="53"/>
      <c r="URP2417" s="53"/>
      <c r="URQ2417" s="53"/>
      <c r="URR2417" s="53"/>
      <c r="URS2417" s="53"/>
      <c r="URT2417" s="53"/>
      <c r="URU2417" s="53"/>
      <c r="URV2417" s="53"/>
      <c r="URW2417" s="53"/>
      <c r="URX2417" s="53"/>
      <c r="URY2417" s="53"/>
      <c r="URZ2417" s="53"/>
      <c r="USA2417" s="53"/>
      <c r="USB2417" s="53"/>
      <c r="USC2417" s="53"/>
      <c r="USD2417" s="53"/>
      <c r="USE2417" s="53"/>
      <c r="USF2417" s="53"/>
      <c r="USG2417" s="53"/>
      <c r="USH2417" s="53"/>
      <c r="USI2417" s="53"/>
      <c r="USJ2417" s="53"/>
      <c r="USK2417" s="53"/>
      <c r="USL2417" s="53"/>
      <c r="USM2417" s="53"/>
      <c r="USN2417" s="53"/>
      <c r="USO2417" s="53"/>
      <c r="USP2417" s="53"/>
      <c r="USQ2417" s="53"/>
      <c r="USR2417" s="53"/>
      <c r="USS2417" s="53"/>
      <c r="UST2417" s="53"/>
      <c r="USU2417" s="53"/>
      <c r="USV2417" s="53"/>
      <c r="USW2417" s="53"/>
      <c r="USX2417" s="53"/>
      <c r="USY2417" s="53"/>
      <c r="USZ2417" s="53"/>
      <c r="UTA2417" s="53"/>
      <c r="UTB2417" s="53"/>
      <c r="UTC2417" s="53"/>
      <c r="UTD2417" s="53"/>
      <c r="UTE2417" s="53"/>
      <c r="UTF2417" s="53"/>
      <c r="UTG2417" s="53"/>
      <c r="UTH2417" s="53"/>
      <c r="UTI2417" s="53"/>
      <c r="UTJ2417" s="53"/>
      <c r="UTK2417" s="53"/>
      <c r="UTL2417" s="53"/>
      <c r="UTM2417" s="53"/>
      <c r="UTN2417" s="53"/>
      <c r="UTO2417" s="53"/>
      <c r="UTP2417" s="53"/>
      <c r="UTQ2417" s="53"/>
      <c r="UTR2417" s="53"/>
      <c r="UTS2417" s="53"/>
      <c r="UTT2417" s="53"/>
      <c r="UTU2417" s="53"/>
      <c r="UTV2417" s="53"/>
      <c r="UTW2417" s="53"/>
      <c r="UTX2417" s="53"/>
      <c r="UTY2417" s="53"/>
      <c r="UTZ2417" s="53"/>
      <c r="UUA2417" s="53"/>
      <c r="UUB2417" s="53"/>
      <c r="UUC2417" s="53"/>
      <c r="UUD2417" s="53"/>
      <c r="UUE2417" s="53"/>
      <c r="UUF2417" s="53"/>
      <c r="UUG2417" s="53"/>
      <c r="UUH2417" s="53"/>
      <c r="UUI2417" s="53"/>
      <c r="UUJ2417" s="53"/>
      <c r="UUK2417" s="53"/>
      <c r="UUL2417" s="53"/>
      <c r="UUM2417" s="53"/>
      <c r="UUN2417" s="53"/>
      <c r="UUO2417" s="53"/>
      <c r="UUP2417" s="53"/>
      <c r="UUQ2417" s="53"/>
      <c r="UUR2417" s="53"/>
      <c r="UUS2417" s="53"/>
      <c r="UUT2417" s="53"/>
      <c r="UUU2417" s="53"/>
      <c r="UUV2417" s="53"/>
      <c r="UUW2417" s="53"/>
      <c r="UUX2417" s="53"/>
      <c r="UUY2417" s="53"/>
      <c r="UUZ2417" s="53"/>
      <c r="UVA2417" s="53"/>
      <c r="UVB2417" s="53"/>
      <c r="UVC2417" s="53"/>
      <c r="UVD2417" s="53"/>
      <c r="UVE2417" s="53"/>
      <c r="UVF2417" s="53"/>
      <c r="UVG2417" s="53"/>
      <c r="UVH2417" s="53"/>
      <c r="UVI2417" s="53"/>
      <c r="UVJ2417" s="53"/>
      <c r="UVK2417" s="53"/>
      <c r="UVL2417" s="53"/>
      <c r="UVM2417" s="53"/>
      <c r="UVN2417" s="53"/>
      <c r="UVO2417" s="53"/>
      <c r="UVP2417" s="53"/>
      <c r="UVQ2417" s="53"/>
      <c r="UVR2417" s="53"/>
      <c r="UVS2417" s="53"/>
      <c r="UVT2417" s="53"/>
      <c r="UVU2417" s="53"/>
      <c r="UVV2417" s="53"/>
      <c r="UVW2417" s="53"/>
      <c r="UVX2417" s="53"/>
      <c r="UVY2417" s="53"/>
      <c r="UVZ2417" s="53"/>
      <c r="UWA2417" s="53"/>
      <c r="UWB2417" s="53"/>
      <c r="UWC2417" s="53"/>
      <c r="UWD2417" s="53"/>
      <c r="UWE2417" s="53"/>
      <c r="UWF2417" s="53"/>
      <c r="UWG2417" s="53"/>
      <c r="UWH2417" s="53"/>
      <c r="UWI2417" s="53"/>
      <c r="UWJ2417" s="53"/>
      <c r="UWK2417" s="53"/>
      <c r="UWL2417" s="53"/>
      <c r="UWM2417" s="53"/>
      <c r="UWN2417" s="53"/>
      <c r="UWO2417" s="53"/>
      <c r="UWP2417" s="53"/>
      <c r="UWQ2417" s="53"/>
      <c r="UWR2417" s="53"/>
      <c r="UWS2417" s="53"/>
      <c r="UWT2417" s="53"/>
      <c r="UWU2417" s="53"/>
      <c r="UWV2417" s="53"/>
      <c r="UWW2417" s="53"/>
      <c r="UWX2417" s="53"/>
      <c r="UWY2417" s="53"/>
      <c r="UWZ2417" s="53"/>
      <c r="UXA2417" s="53"/>
      <c r="UXB2417" s="53"/>
      <c r="UXC2417" s="53"/>
      <c r="UXD2417" s="53"/>
      <c r="UXE2417" s="53"/>
      <c r="UXF2417" s="53"/>
      <c r="UXG2417" s="53"/>
      <c r="UXH2417" s="53"/>
      <c r="UXI2417" s="53"/>
      <c r="UXJ2417" s="53"/>
      <c r="UXK2417" s="53"/>
      <c r="UXL2417" s="53"/>
      <c r="UXM2417" s="53"/>
      <c r="UXN2417" s="53"/>
      <c r="UXO2417" s="53"/>
      <c r="UXP2417" s="53"/>
      <c r="UXQ2417" s="53"/>
      <c r="UXR2417" s="53"/>
      <c r="UXS2417" s="53"/>
      <c r="UXT2417" s="53"/>
      <c r="UXU2417" s="53"/>
      <c r="UXV2417" s="53"/>
      <c r="UXW2417" s="53"/>
      <c r="UXX2417" s="53"/>
      <c r="UXY2417" s="53"/>
      <c r="UXZ2417" s="53"/>
      <c r="UYA2417" s="53"/>
      <c r="UYB2417" s="53"/>
      <c r="UYC2417" s="53"/>
      <c r="UYD2417" s="53"/>
      <c r="UYE2417" s="53"/>
      <c r="UYF2417" s="53"/>
      <c r="UYG2417" s="53"/>
      <c r="UYH2417" s="53"/>
      <c r="UYI2417" s="53"/>
      <c r="UYJ2417" s="53"/>
      <c r="UYK2417" s="53"/>
      <c r="UYL2417" s="53"/>
      <c r="UYM2417" s="53"/>
      <c r="UYN2417" s="53"/>
      <c r="UYO2417" s="53"/>
      <c r="UYP2417" s="53"/>
      <c r="UYQ2417" s="53"/>
      <c r="UYR2417" s="53"/>
      <c r="UYS2417" s="53"/>
      <c r="UYT2417" s="53"/>
      <c r="UYU2417" s="53"/>
      <c r="UYV2417" s="53"/>
      <c r="UYW2417" s="53"/>
      <c r="UYX2417" s="53"/>
      <c r="UYY2417" s="53"/>
      <c r="UYZ2417" s="53"/>
      <c r="UZA2417" s="53"/>
      <c r="UZB2417" s="53"/>
      <c r="UZC2417" s="53"/>
      <c r="UZD2417" s="53"/>
      <c r="UZE2417" s="53"/>
      <c r="UZF2417" s="53"/>
      <c r="UZG2417" s="53"/>
      <c r="UZH2417" s="53"/>
      <c r="UZI2417" s="53"/>
      <c r="UZJ2417" s="53"/>
      <c r="UZK2417" s="53"/>
      <c r="UZL2417" s="53"/>
      <c r="UZM2417" s="53"/>
      <c r="UZN2417" s="53"/>
      <c r="UZO2417" s="53"/>
      <c r="UZP2417" s="53"/>
      <c r="UZQ2417" s="53"/>
      <c r="UZR2417" s="53"/>
      <c r="UZS2417" s="53"/>
      <c r="UZT2417" s="53"/>
      <c r="UZU2417" s="53"/>
      <c r="UZV2417" s="53"/>
      <c r="UZW2417" s="53"/>
      <c r="UZX2417" s="53"/>
      <c r="UZY2417" s="53"/>
      <c r="UZZ2417" s="53"/>
      <c r="VAA2417" s="53"/>
      <c r="VAB2417" s="53"/>
      <c r="VAC2417" s="53"/>
      <c r="VAD2417" s="53"/>
      <c r="VAE2417" s="53"/>
      <c r="VAF2417" s="53"/>
      <c r="VAG2417" s="53"/>
      <c r="VAH2417" s="53"/>
      <c r="VAI2417" s="53"/>
      <c r="VAJ2417" s="53"/>
      <c r="VAK2417" s="53"/>
      <c r="VAL2417" s="53"/>
      <c r="VAM2417" s="53"/>
      <c r="VAN2417" s="53"/>
      <c r="VAO2417" s="53"/>
      <c r="VAP2417" s="53"/>
      <c r="VAQ2417" s="53"/>
      <c r="VAR2417" s="53"/>
      <c r="VAS2417" s="53"/>
      <c r="VAT2417" s="53"/>
      <c r="VAU2417" s="53"/>
      <c r="VAV2417" s="53"/>
      <c r="VAW2417" s="53"/>
      <c r="VAX2417" s="53"/>
      <c r="VAY2417" s="53"/>
      <c r="VAZ2417" s="53"/>
      <c r="VBA2417" s="53"/>
      <c r="VBB2417" s="53"/>
      <c r="VBC2417" s="53"/>
      <c r="VBD2417" s="53"/>
      <c r="VBE2417" s="53"/>
      <c r="VBF2417" s="53"/>
      <c r="VBG2417" s="53"/>
      <c r="VBH2417" s="53"/>
      <c r="VBI2417" s="53"/>
      <c r="VBJ2417" s="53"/>
      <c r="VBK2417" s="53"/>
      <c r="VBL2417" s="53"/>
      <c r="VBM2417" s="53"/>
      <c r="VBN2417" s="53"/>
      <c r="VBO2417" s="53"/>
      <c r="VBP2417" s="53"/>
      <c r="VBQ2417" s="53"/>
      <c r="VBR2417" s="53"/>
      <c r="VBS2417" s="53"/>
      <c r="VBT2417" s="53"/>
      <c r="VBU2417" s="53"/>
      <c r="VBV2417" s="53"/>
      <c r="VBW2417" s="53"/>
      <c r="VBX2417" s="53"/>
      <c r="VBY2417" s="53"/>
      <c r="VBZ2417" s="53"/>
      <c r="VCA2417" s="53"/>
      <c r="VCB2417" s="53"/>
      <c r="VCC2417" s="53"/>
      <c r="VCD2417" s="53"/>
      <c r="VCE2417" s="53"/>
      <c r="VCF2417" s="53"/>
      <c r="VCG2417" s="53"/>
      <c r="VCH2417" s="53"/>
      <c r="VCI2417" s="53"/>
      <c r="VCJ2417" s="53"/>
      <c r="VCK2417" s="53"/>
      <c r="VCL2417" s="53"/>
      <c r="VCM2417" s="53"/>
      <c r="VCN2417" s="53"/>
      <c r="VCO2417" s="53"/>
      <c r="VCP2417" s="53"/>
      <c r="VCQ2417" s="53"/>
      <c r="VCR2417" s="53"/>
      <c r="VCS2417" s="53"/>
      <c r="VCT2417" s="53"/>
      <c r="VCU2417" s="53"/>
      <c r="VCV2417" s="53"/>
      <c r="VCW2417" s="53"/>
      <c r="VCX2417" s="53"/>
      <c r="VCY2417" s="53"/>
      <c r="VCZ2417" s="53"/>
      <c r="VDA2417" s="53"/>
      <c r="VDB2417" s="53"/>
      <c r="VDC2417" s="53"/>
      <c r="VDD2417" s="53"/>
      <c r="VDE2417" s="53"/>
      <c r="VDF2417" s="53"/>
      <c r="VDG2417" s="53"/>
      <c r="VDH2417" s="53"/>
      <c r="VDI2417" s="53"/>
      <c r="VDJ2417" s="53"/>
      <c r="VDK2417" s="53"/>
      <c r="VDL2417" s="53"/>
      <c r="VDM2417" s="53"/>
      <c r="VDN2417" s="53"/>
      <c r="VDO2417" s="53"/>
      <c r="VDP2417" s="53"/>
      <c r="VDQ2417" s="53"/>
      <c r="VDR2417" s="53"/>
      <c r="VDS2417" s="53"/>
      <c r="VDT2417" s="53"/>
      <c r="VDU2417" s="53"/>
      <c r="VDV2417" s="53"/>
      <c r="VDW2417" s="53"/>
      <c r="VDX2417" s="53"/>
      <c r="VDY2417" s="53"/>
      <c r="VDZ2417" s="53"/>
      <c r="VEA2417" s="53"/>
      <c r="VEB2417" s="53"/>
      <c r="VEC2417" s="53"/>
      <c r="VED2417" s="53"/>
      <c r="VEE2417" s="53"/>
      <c r="VEF2417" s="53"/>
      <c r="VEG2417" s="53"/>
      <c r="VEH2417" s="53"/>
      <c r="VEI2417" s="53"/>
      <c r="VEJ2417" s="53"/>
      <c r="VEK2417" s="53"/>
      <c r="VEL2417" s="53"/>
      <c r="VEM2417" s="53"/>
      <c r="VEN2417" s="53"/>
      <c r="VEO2417" s="53"/>
      <c r="VEP2417" s="53"/>
      <c r="VEQ2417" s="53"/>
      <c r="VER2417" s="53"/>
      <c r="VES2417" s="53"/>
      <c r="VET2417" s="53"/>
      <c r="VEU2417" s="53"/>
      <c r="VEV2417" s="53"/>
      <c r="VEW2417" s="53"/>
      <c r="VEX2417" s="53"/>
      <c r="VEY2417" s="53"/>
      <c r="VEZ2417" s="53"/>
      <c r="VFA2417" s="53"/>
      <c r="VFB2417" s="53"/>
      <c r="VFC2417" s="53"/>
      <c r="VFD2417" s="53"/>
      <c r="VFE2417" s="53"/>
      <c r="VFF2417" s="53"/>
      <c r="VFG2417" s="53"/>
      <c r="VFH2417" s="53"/>
      <c r="VFI2417" s="53"/>
      <c r="VFJ2417" s="53"/>
      <c r="VFK2417" s="53"/>
      <c r="VFL2417" s="53"/>
      <c r="VFM2417" s="53"/>
      <c r="VFN2417" s="53"/>
      <c r="VFO2417" s="53"/>
      <c r="VFP2417" s="53"/>
      <c r="VFQ2417" s="53"/>
      <c r="VFR2417" s="53"/>
      <c r="VFS2417" s="53"/>
      <c r="VFT2417" s="53"/>
      <c r="VFU2417" s="53"/>
      <c r="VFV2417" s="53"/>
      <c r="VFW2417" s="53"/>
      <c r="VFX2417" s="53"/>
      <c r="VFY2417" s="53"/>
      <c r="VFZ2417" s="53"/>
      <c r="VGA2417" s="53"/>
      <c r="VGB2417" s="53"/>
      <c r="VGC2417" s="53"/>
      <c r="VGD2417" s="53"/>
      <c r="VGE2417" s="53"/>
      <c r="VGF2417" s="53"/>
      <c r="VGG2417" s="53"/>
      <c r="VGH2417" s="53"/>
      <c r="VGI2417" s="53"/>
      <c r="VGJ2417" s="53"/>
      <c r="VGK2417" s="53"/>
      <c r="VGL2417" s="53"/>
      <c r="VGM2417" s="53"/>
      <c r="VGN2417" s="53"/>
      <c r="VGO2417" s="53"/>
      <c r="VGP2417" s="53"/>
      <c r="VGQ2417" s="53"/>
      <c r="VGR2417" s="53"/>
      <c r="VGS2417" s="53"/>
      <c r="VGT2417" s="53"/>
      <c r="VGU2417" s="53"/>
      <c r="VGV2417" s="53"/>
      <c r="VGW2417" s="53"/>
      <c r="VGX2417" s="53"/>
      <c r="VGY2417" s="53"/>
      <c r="VGZ2417" s="53"/>
      <c r="VHA2417" s="53"/>
      <c r="VHB2417" s="53"/>
      <c r="VHC2417" s="53"/>
      <c r="VHD2417" s="53"/>
      <c r="VHE2417" s="53"/>
      <c r="VHF2417" s="53"/>
      <c r="VHG2417" s="53"/>
      <c r="VHH2417" s="53"/>
      <c r="VHI2417" s="53"/>
      <c r="VHJ2417" s="53"/>
      <c r="VHK2417" s="53"/>
      <c r="VHL2417" s="53"/>
      <c r="VHM2417" s="53"/>
      <c r="VHN2417" s="53"/>
      <c r="VHO2417" s="53"/>
      <c r="VHP2417" s="53"/>
      <c r="VHQ2417" s="53"/>
      <c r="VHR2417" s="53"/>
      <c r="VHS2417" s="53"/>
      <c r="VHT2417" s="53"/>
      <c r="VHU2417" s="53"/>
      <c r="VHV2417" s="53"/>
      <c r="VHW2417" s="53"/>
      <c r="VHX2417" s="53"/>
      <c r="VHY2417" s="53"/>
      <c r="VHZ2417" s="53"/>
      <c r="VIA2417" s="53"/>
      <c r="VIB2417" s="53"/>
      <c r="VIC2417" s="53"/>
      <c r="VID2417" s="53"/>
      <c r="VIE2417" s="53"/>
      <c r="VIF2417" s="53"/>
      <c r="VIG2417" s="53"/>
      <c r="VIH2417" s="53"/>
      <c r="VII2417" s="53"/>
      <c r="VIJ2417" s="53"/>
      <c r="VIK2417" s="53"/>
      <c r="VIL2417" s="53"/>
      <c r="VIM2417" s="53"/>
      <c r="VIN2417" s="53"/>
      <c r="VIO2417" s="53"/>
      <c r="VIP2417" s="53"/>
      <c r="VIQ2417" s="53"/>
      <c r="VIR2417" s="53"/>
      <c r="VIS2417" s="53"/>
      <c r="VIT2417" s="53"/>
      <c r="VIU2417" s="53"/>
      <c r="VIV2417" s="53"/>
      <c r="VIW2417" s="53"/>
      <c r="VIX2417" s="53"/>
      <c r="VIY2417" s="53"/>
      <c r="VIZ2417" s="53"/>
      <c r="VJA2417" s="53"/>
      <c r="VJB2417" s="53"/>
      <c r="VJC2417" s="53"/>
      <c r="VJD2417" s="53"/>
      <c r="VJE2417" s="53"/>
      <c r="VJF2417" s="53"/>
      <c r="VJG2417" s="53"/>
      <c r="VJH2417" s="53"/>
      <c r="VJI2417" s="53"/>
      <c r="VJJ2417" s="53"/>
      <c r="VJK2417" s="53"/>
      <c r="VJL2417" s="53"/>
      <c r="VJM2417" s="53"/>
      <c r="VJN2417" s="53"/>
      <c r="VJO2417" s="53"/>
      <c r="VJP2417" s="53"/>
      <c r="VJQ2417" s="53"/>
      <c r="VJR2417" s="53"/>
      <c r="VJS2417" s="53"/>
      <c r="VJT2417" s="53"/>
      <c r="VJU2417" s="53"/>
      <c r="VJV2417" s="53"/>
      <c r="VJW2417" s="53"/>
      <c r="VJX2417" s="53"/>
      <c r="VJY2417" s="53"/>
      <c r="VJZ2417" s="53"/>
      <c r="VKA2417" s="53"/>
      <c r="VKB2417" s="53"/>
      <c r="VKC2417" s="53"/>
      <c r="VKD2417" s="53"/>
      <c r="VKE2417" s="53"/>
      <c r="VKF2417" s="53"/>
      <c r="VKG2417" s="53"/>
      <c r="VKH2417" s="53"/>
      <c r="VKI2417" s="53"/>
      <c r="VKJ2417" s="53"/>
      <c r="VKK2417" s="53"/>
      <c r="VKL2417" s="53"/>
      <c r="VKM2417" s="53"/>
      <c r="VKN2417" s="53"/>
      <c r="VKO2417" s="53"/>
      <c r="VKP2417" s="53"/>
      <c r="VKQ2417" s="53"/>
      <c r="VKR2417" s="53"/>
      <c r="VKS2417" s="53"/>
      <c r="VKT2417" s="53"/>
      <c r="VKU2417" s="53"/>
      <c r="VKV2417" s="53"/>
      <c r="VKW2417" s="53"/>
      <c r="VKX2417" s="53"/>
      <c r="VKY2417" s="53"/>
      <c r="VKZ2417" s="53"/>
      <c r="VLA2417" s="53"/>
      <c r="VLB2417" s="53"/>
      <c r="VLC2417" s="53"/>
      <c r="VLD2417" s="53"/>
      <c r="VLE2417" s="53"/>
      <c r="VLF2417" s="53"/>
      <c r="VLG2417" s="53"/>
      <c r="VLH2417" s="53"/>
      <c r="VLI2417" s="53"/>
      <c r="VLJ2417" s="53"/>
      <c r="VLK2417" s="53"/>
      <c r="VLL2417" s="53"/>
      <c r="VLM2417" s="53"/>
      <c r="VLN2417" s="53"/>
      <c r="VLO2417" s="53"/>
      <c r="VLP2417" s="53"/>
      <c r="VLQ2417" s="53"/>
      <c r="VLR2417" s="53"/>
      <c r="VLS2417" s="53"/>
      <c r="VLT2417" s="53"/>
      <c r="VLU2417" s="53"/>
      <c r="VLV2417" s="53"/>
      <c r="VLW2417" s="53"/>
      <c r="VLX2417" s="53"/>
      <c r="VLY2417" s="53"/>
      <c r="VLZ2417" s="53"/>
      <c r="VMA2417" s="53"/>
      <c r="VMB2417" s="53"/>
      <c r="VMC2417" s="53"/>
      <c r="VMD2417" s="53"/>
      <c r="VME2417" s="53"/>
      <c r="VMF2417" s="53"/>
      <c r="VMG2417" s="53"/>
      <c r="VMH2417" s="53"/>
      <c r="VMI2417" s="53"/>
      <c r="VMJ2417" s="53"/>
      <c r="VMK2417" s="53"/>
      <c r="VML2417" s="53"/>
      <c r="VMM2417" s="53"/>
      <c r="VMN2417" s="53"/>
      <c r="VMO2417" s="53"/>
      <c r="VMP2417" s="53"/>
      <c r="VMQ2417" s="53"/>
      <c r="VMR2417" s="53"/>
      <c r="VMS2417" s="53"/>
      <c r="VMT2417" s="53"/>
      <c r="VMU2417" s="53"/>
      <c r="VMV2417" s="53"/>
      <c r="VMW2417" s="53"/>
      <c r="VMX2417" s="53"/>
      <c r="VMY2417" s="53"/>
      <c r="VMZ2417" s="53"/>
      <c r="VNA2417" s="53"/>
      <c r="VNB2417" s="53"/>
      <c r="VNC2417" s="53"/>
      <c r="VND2417" s="53"/>
      <c r="VNE2417" s="53"/>
      <c r="VNF2417" s="53"/>
      <c r="VNG2417" s="53"/>
      <c r="VNH2417" s="53"/>
      <c r="VNI2417" s="53"/>
      <c r="VNJ2417" s="53"/>
      <c r="VNK2417" s="53"/>
      <c r="VNL2417" s="53"/>
      <c r="VNM2417" s="53"/>
      <c r="VNN2417" s="53"/>
      <c r="VNO2417" s="53"/>
      <c r="VNP2417" s="53"/>
      <c r="VNQ2417" s="53"/>
      <c r="VNR2417" s="53"/>
      <c r="VNS2417" s="53"/>
      <c r="VNT2417" s="53"/>
      <c r="VNU2417" s="53"/>
      <c r="VNV2417" s="53"/>
      <c r="VNW2417" s="53"/>
      <c r="VNX2417" s="53"/>
      <c r="VNY2417" s="53"/>
      <c r="VNZ2417" s="53"/>
      <c r="VOA2417" s="53"/>
      <c r="VOB2417" s="53"/>
      <c r="VOC2417" s="53"/>
      <c r="VOD2417" s="53"/>
      <c r="VOE2417" s="53"/>
      <c r="VOF2417" s="53"/>
      <c r="VOG2417" s="53"/>
      <c r="VOH2417" s="53"/>
      <c r="VOI2417" s="53"/>
      <c r="VOJ2417" s="53"/>
      <c r="VOK2417" s="53"/>
      <c r="VOL2417" s="53"/>
      <c r="VOM2417" s="53"/>
      <c r="VON2417" s="53"/>
      <c r="VOO2417" s="53"/>
      <c r="VOP2417" s="53"/>
      <c r="VOQ2417" s="53"/>
      <c r="VOR2417" s="53"/>
      <c r="VOS2417" s="53"/>
      <c r="VOT2417" s="53"/>
      <c r="VOU2417" s="53"/>
      <c r="VOV2417" s="53"/>
      <c r="VOW2417" s="53"/>
      <c r="VOX2417" s="53"/>
      <c r="VOY2417" s="53"/>
      <c r="VOZ2417" s="53"/>
      <c r="VPA2417" s="53"/>
      <c r="VPB2417" s="53"/>
      <c r="VPC2417" s="53"/>
      <c r="VPD2417" s="53"/>
      <c r="VPE2417" s="53"/>
      <c r="VPF2417" s="53"/>
      <c r="VPG2417" s="53"/>
      <c r="VPH2417" s="53"/>
      <c r="VPI2417" s="53"/>
      <c r="VPJ2417" s="53"/>
      <c r="VPK2417" s="53"/>
      <c r="VPL2417" s="53"/>
      <c r="VPM2417" s="53"/>
      <c r="VPN2417" s="53"/>
      <c r="VPO2417" s="53"/>
      <c r="VPP2417" s="53"/>
      <c r="VPQ2417" s="53"/>
      <c r="VPR2417" s="53"/>
      <c r="VPS2417" s="53"/>
      <c r="VPT2417" s="53"/>
      <c r="VPU2417" s="53"/>
      <c r="VPV2417" s="53"/>
      <c r="VPW2417" s="53"/>
      <c r="VPX2417" s="53"/>
      <c r="VPY2417" s="53"/>
      <c r="VPZ2417" s="53"/>
      <c r="VQA2417" s="53"/>
      <c r="VQB2417" s="53"/>
      <c r="VQC2417" s="53"/>
      <c r="VQD2417" s="53"/>
      <c r="VQE2417" s="53"/>
      <c r="VQF2417" s="53"/>
      <c r="VQG2417" s="53"/>
      <c r="VQH2417" s="53"/>
      <c r="VQI2417" s="53"/>
      <c r="VQJ2417" s="53"/>
      <c r="VQK2417" s="53"/>
      <c r="VQL2417" s="53"/>
      <c r="VQM2417" s="53"/>
      <c r="VQN2417" s="53"/>
      <c r="VQO2417" s="53"/>
      <c r="VQP2417" s="53"/>
      <c r="VQQ2417" s="53"/>
      <c r="VQR2417" s="53"/>
      <c r="VQS2417" s="53"/>
      <c r="VQT2417" s="53"/>
      <c r="VQU2417" s="53"/>
      <c r="VQV2417" s="53"/>
      <c r="VQW2417" s="53"/>
      <c r="VQX2417" s="53"/>
      <c r="VQY2417" s="53"/>
      <c r="VQZ2417" s="53"/>
      <c r="VRA2417" s="53"/>
      <c r="VRB2417" s="53"/>
      <c r="VRC2417" s="53"/>
      <c r="VRD2417" s="53"/>
      <c r="VRE2417" s="53"/>
      <c r="VRF2417" s="53"/>
      <c r="VRG2417" s="53"/>
      <c r="VRH2417" s="53"/>
      <c r="VRI2417" s="53"/>
      <c r="VRJ2417" s="53"/>
      <c r="VRK2417" s="53"/>
      <c r="VRL2417" s="53"/>
      <c r="VRM2417" s="53"/>
      <c r="VRN2417" s="53"/>
      <c r="VRO2417" s="53"/>
      <c r="VRP2417" s="53"/>
      <c r="VRQ2417" s="53"/>
      <c r="VRR2417" s="53"/>
      <c r="VRS2417" s="53"/>
      <c r="VRT2417" s="53"/>
      <c r="VRU2417" s="53"/>
      <c r="VRV2417" s="53"/>
      <c r="VRW2417" s="53"/>
      <c r="VRX2417" s="53"/>
      <c r="VRY2417" s="53"/>
      <c r="VRZ2417" s="53"/>
      <c r="VSA2417" s="53"/>
      <c r="VSB2417" s="53"/>
      <c r="VSC2417" s="53"/>
      <c r="VSD2417" s="53"/>
      <c r="VSE2417" s="53"/>
      <c r="VSF2417" s="53"/>
      <c r="VSG2417" s="53"/>
      <c r="VSH2417" s="53"/>
      <c r="VSI2417" s="53"/>
      <c r="VSJ2417" s="53"/>
      <c r="VSK2417" s="53"/>
      <c r="VSL2417" s="53"/>
      <c r="VSM2417" s="53"/>
      <c r="VSN2417" s="53"/>
      <c r="VSO2417" s="53"/>
      <c r="VSP2417" s="53"/>
      <c r="VSQ2417" s="53"/>
      <c r="VSR2417" s="53"/>
      <c r="VSS2417" s="53"/>
      <c r="VST2417" s="53"/>
      <c r="VSU2417" s="53"/>
      <c r="VSV2417" s="53"/>
      <c r="VSW2417" s="53"/>
      <c r="VSX2417" s="53"/>
      <c r="VSY2417" s="53"/>
      <c r="VSZ2417" s="53"/>
      <c r="VTA2417" s="53"/>
      <c r="VTB2417" s="53"/>
      <c r="VTC2417" s="53"/>
      <c r="VTD2417" s="53"/>
      <c r="VTE2417" s="53"/>
      <c r="VTF2417" s="53"/>
      <c r="VTG2417" s="53"/>
      <c r="VTH2417" s="53"/>
      <c r="VTI2417" s="53"/>
      <c r="VTJ2417" s="53"/>
      <c r="VTK2417" s="53"/>
      <c r="VTL2417" s="53"/>
      <c r="VTM2417" s="53"/>
      <c r="VTN2417" s="53"/>
      <c r="VTO2417" s="53"/>
      <c r="VTP2417" s="53"/>
      <c r="VTQ2417" s="53"/>
      <c r="VTR2417" s="53"/>
      <c r="VTS2417" s="53"/>
      <c r="VTT2417" s="53"/>
      <c r="VTU2417" s="53"/>
      <c r="VTV2417" s="53"/>
      <c r="VTW2417" s="53"/>
      <c r="VTX2417" s="53"/>
      <c r="VTY2417" s="53"/>
      <c r="VTZ2417" s="53"/>
      <c r="VUA2417" s="53"/>
      <c r="VUB2417" s="53"/>
      <c r="VUC2417" s="53"/>
      <c r="VUD2417" s="53"/>
      <c r="VUE2417" s="53"/>
      <c r="VUF2417" s="53"/>
      <c r="VUG2417" s="53"/>
      <c r="VUH2417" s="53"/>
      <c r="VUI2417" s="53"/>
      <c r="VUJ2417" s="53"/>
      <c r="VUK2417" s="53"/>
      <c r="VUL2417" s="53"/>
      <c r="VUM2417" s="53"/>
      <c r="VUN2417" s="53"/>
      <c r="VUO2417" s="53"/>
      <c r="VUP2417" s="53"/>
      <c r="VUQ2417" s="53"/>
      <c r="VUR2417" s="53"/>
      <c r="VUS2417" s="53"/>
      <c r="VUT2417" s="53"/>
      <c r="VUU2417" s="53"/>
      <c r="VUV2417" s="53"/>
      <c r="VUW2417" s="53"/>
      <c r="VUX2417" s="53"/>
      <c r="VUY2417" s="53"/>
      <c r="VUZ2417" s="53"/>
      <c r="VVA2417" s="53"/>
      <c r="VVB2417" s="53"/>
      <c r="VVC2417" s="53"/>
      <c r="VVD2417" s="53"/>
      <c r="VVE2417" s="53"/>
      <c r="VVF2417" s="53"/>
      <c r="VVG2417" s="53"/>
      <c r="VVH2417" s="53"/>
      <c r="VVI2417" s="53"/>
      <c r="VVJ2417" s="53"/>
      <c r="VVK2417" s="53"/>
      <c r="VVL2417" s="53"/>
      <c r="VVM2417" s="53"/>
      <c r="VVN2417" s="53"/>
      <c r="VVO2417" s="53"/>
      <c r="VVP2417" s="53"/>
      <c r="VVQ2417" s="53"/>
      <c r="VVR2417" s="53"/>
      <c r="VVS2417" s="53"/>
      <c r="VVT2417" s="53"/>
      <c r="VVU2417" s="53"/>
      <c r="VVV2417" s="53"/>
      <c r="VVW2417" s="53"/>
      <c r="VVX2417" s="53"/>
      <c r="VVY2417" s="53"/>
      <c r="VVZ2417" s="53"/>
      <c r="VWA2417" s="53"/>
      <c r="VWB2417" s="53"/>
      <c r="VWC2417" s="53"/>
      <c r="VWD2417" s="53"/>
      <c r="VWE2417" s="53"/>
      <c r="VWF2417" s="53"/>
      <c r="VWG2417" s="53"/>
      <c r="VWH2417" s="53"/>
      <c r="VWI2417" s="53"/>
      <c r="VWJ2417" s="53"/>
      <c r="VWK2417" s="53"/>
      <c r="VWL2417" s="53"/>
      <c r="VWM2417" s="53"/>
      <c r="VWN2417" s="53"/>
      <c r="VWO2417" s="53"/>
      <c r="VWP2417" s="53"/>
      <c r="VWQ2417" s="53"/>
      <c r="VWR2417" s="53"/>
      <c r="VWS2417" s="53"/>
      <c r="VWT2417" s="53"/>
      <c r="VWU2417" s="53"/>
      <c r="VWV2417" s="53"/>
      <c r="VWW2417" s="53"/>
      <c r="VWX2417" s="53"/>
      <c r="VWY2417" s="53"/>
      <c r="VWZ2417" s="53"/>
      <c r="VXA2417" s="53"/>
      <c r="VXB2417" s="53"/>
      <c r="VXC2417" s="53"/>
      <c r="VXD2417" s="53"/>
      <c r="VXE2417" s="53"/>
      <c r="VXF2417" s="53"/>
      <c r="VXG2417" s="53"/>
      <c r="VXH2417" s="53"/>
      <c r="VXI2417" s="53"/>
      <c r="VXJ2417" s="53"/>
      <c r="VXK2417" s="53"/>
      <c r="VXL2417" s="53"/>
      <c r="VXM2417" s="53"/>
      <c r="VXN2417" s="53"/>
      <c r="VXO2417" s="53"/>
      <c r="VXP2417" s="53"/>
      <c r="VXQ2417" s="53"/>
      <c r="VXR2417" s="53"/>
      <c r="VXS2417" s="53"/>
      <c r="VXT2417" s="53"/>
      <c r="VXU2417" s="53"/>
      <c r="VXV2417" s="53"/>
      <c r="VXW2417" s="53"/>
      <c r="VXX2417" s="53"/>
      <c r="VXY2417" s="53"/>
      <c r="VXZ2417" s="53"/>
      <c r="VYA2417" s="53"/>
      <c r="VYB2417" s="53"/>
      <c r="VYC2417" s="53"/>
      <c r="VYD2417" s="53"/>
      <c r="VYE2417" s="53"/>
      <c r="VYF2417" s="53"/>
      <c r="VYG2417" s="53"/>
      <c r="VYH2417" s="53"/>
      <c r="VYI2417" s="53"/>
      <c r="VYJ2417" s="53"/>
      <c r="VYK2417" s="53"/>
      <c r="VYL2417" s="53"/>
      <c r="VYM2417" s="53"/>
      <c r="VYN2417" s="53"/>
      <c r="VYO2417" s="53"/>
      <c r="VYP2417" s="53"/>
      <c r="VYQ2417" s="53"/>
      <c r="VYR2417" s="53"/>
      <c r="VYS2417" s="53"/>
      <c r="VYT2417" s="53"/>
      <c r="VYU2417" s="53"/>
      <c r="VYV2417" s="53"/>
      <c r="VYW2417" s="53"/>
      <c r="VYX2417" s="53"/>
      <c r="VYY2417" s="53"/>
      <c r="VYZ2417" s="53"/>
      <c r="VZA2417" s="53"/>
      <c r="VZB2417" s="53"/>
      <c r="VZC2417" s="53"/>
      <c r="VZD2417" s="53"/>
      <c r="VZE2417" s="53"/>
      <c r="VZF2417" s="53"/>
      <c r="VZG2417" s="53"/>
      <c r="VZH2417" s="53"/>
      <c r="VZI2417" s="53"/>
      <c r="VZJ2417" s="53"/>
      <c r="VZK2417" s="53"/>
      <c r="VZL2417" s="53"/>
      <c r="VZM2417" s="53"/>
      <c r="VZN2417" s="53"/>
      <c r="VZO2417" s="53"/>
      <c r="VZP2417" s="53"/>
      <c r="VZQ2417" s="53"/>
      <c r="VZR2417" s="53"/>
      <c r="VZS2417" s="53"/>
      <c r="VZT2417" s="53"/>
      <c r="VZU2417" s="53"/>
      <c r="VZV2417" s="53"/>
      <c r="VZW2417" s="53"/>
      <c r="VZX2417" s="53"/>
      <c r="VZY2417" s="53"/>
      <c r="VZZ2417" s="53"/>
      <c r="WAA2417" s="53"/>
      <c r="WAB2417" s="53"/>
      <c r="WAC2417" s="53"/>
      <c r="WAD2417" s="53"/>
      <c r="WAE2417" s="53"/>
      <c r="WAF2417" s="53"/>
      <c r="WAG2417" s="53"/>
      <c r="WAH2417" s="53"/>
      <c r="WAI2417" s="53"/>
      <c r="WAJ2417" s="53"/>
      <c r="WAK2417" s="53"/>
      <c r="WAL2417" s="53"/>
      <c r="WAM2417" s="53"/>
      <c r="WAN2417" s="53"/>
      <c r="WAO2417" s="53"/>
      <c r="WAP2417" s="53"/>
      <c r="WAQ2417" s="53"/>
      <c r="WAR2417" s="53"/>
      <c r="WAS2417" s="53"/>
      <c r="WAT2417" s="53"/>
      <c r="WAU2417" s="53"/>
      <c r="WAV2417" s="53"/>
      <c r="WAW2417" s="53"/>
      <c r="WAX2417" s="53"/>
      <c r="WAY2417" s="53"/>
      <c r="WAZ2417" s="53"/>
      <c r="WBA2417" s="53"/>
      <c r="WBB2417" s="53"/>
      <c r="WBC2417" s="53"/>
      <c r="WBD2417" s="53"/>
      <c r="WBE2417" s="53"/>
      <c r="WBF2417" s="53"/>
      <c r="WBG2417" s="53"/>
      <c r="WBH2417" s="53"/>
      <c r="WBI2417" s="53"/>
      <c r="WBJ2417" s="53"/>
      <c r="WBK2417" s="53"/>
      <c r="WBL2417" s="53"/>
      <c r="WBM2417" s="53"/>
      <c r="WBN2417" s="53"/>
      <c r="WBO2417" s="53"/>
      <c r="WBP2417" s="53"/>
      <c r="WBQ2417" s="53"/>
      <c r="WBR2417" s="53"/>
      <c r="WBS2417" s="53"/>
      <c r="WBT2417" s="53"/>
      <c r="WBU2417" s="53"/>
      <c r="WBV2417" s="53"/>
      <c r="WBW2417" s="53"/>
      <c r="WBX2417" s="53"/>
      <c r="WBY2417" s="53"/>
      <c r="WBZ2417" s="53"/>
      <c r="WCA2417" s="53"/>
      <c r="WCB2417" s="53"/>
      <c r="WCC2417" s="53"/>
      <c r="WCD2417" s="53"/>
      <c r="WCE2417" s="53"/>
      <c r="WCF2417" s="53"/>
      <c r="WCG2417" s="53"/>
      <c r="WCH2417" s="53"/>
      <c r="WCI2417" s="53"/>
      <c r="WCJ2417" s="53"/>
      <c r="WCK2417" s="53"/>
      <c r="WCL2417" s="53"/>
      <c r="WCM2417" s="53"/>
      <c r="WCN2417" s="53"/>
      <c r="WCO2417" s="53"/>
      <c r="WCP2417" s="53"/>
      <c r="WCQ2417" s="53"/>
      <c r="WCR2417" s="53"/>
      <c r="WCS2417" s="53"/>
      <c r="WCT2417" s="53"/>
      <c r="WCU2417" s="53"/>
      <c r="WCV2417" s="53"/>
      <c r="WCW2417" s="53"/>
      <c r="WCX2417" s="53"/>
      <c r="WCY2417" s="53"/>
      <c r="WCZ2417" s="53"/>
      <c r="WDA2417" s="53"/>
      <c r="WDB2417" s="53"/>
      <c r="WDC2417" s="53"/>
      <c r="WDD2417" s="53"/>
      <c r="WDE2417" s="53"/>
      <c r="WDF2417" s="53"/>
      <c r="WDG2417" s="53"/>
      <c r="WDH2417" s="53"/>
      <c r="WDI2417" s="53"/>
      <c r="WDJ2417" s="53"/>
      <c r="WDK2417" s="53"/>
      <c r="WDL2417" s="53"/>
      <c r="WDM2417" s="53"/>
      <c r="WDN2417" s="53"/>
      <c r="WDO2417" s="53"/>
      <c r="WDP2417" s="53"/>
      <c r="WDQ2417" s="53"/>
      <c r="WDR2417" s="53"/>
      <c r="WDS2417" s="53"/>
      <c r="WDT2417" s="53"/>
      <c r="WDU2417" s="53"/>
      <c r="WDV2417" s="53"/>
      <c r="WDW2417" s="53"/>
      <c r="WDX2417" s="53"/>
      <c r="WDY2417" s="53"/>
      <c r="WDZ2417" s="53"/>
      <c r="WEA2417" s="53"/>
      <c r="WEB2417" s="53"/>
      <c r="WEC2417" s="53"/>
      <c r="WED2417" s="53"/>
      <c r="WEE2417" s="53"/>
      <c r="WEF2417" s="53"/>
      <c r="WEG2417" s="53"/>
      <c r="WEH2417" s="53"/>
      <c r="WEI2417" s="53"/>
      <c r="WEJ2417" s="53"/>
      <c r="WEK2417" s="53"/>
      <c r="WEL2417" s="53"/>
      <c r="WEM2417" s="53"/>
      <c r="WEN2417" s="53"/>
      <c r="WEO2417" s="53"/>
      <c r="WEP2417" s="53"/>
      <c r="WEQ2417" s="53"/>
      <c r="WER2417" s="53"/>
      <c r="WES2417" s="53"/>
      <c r="WET2417" s="53"/>
      <c r="WEU2417" s="53"/>
      <c r="WEV2417" s="53"/>
      <c r="WEW2417" s="53"/>
      <c r="WEX2417" s="53"/>
      <c r="WEY2417" s="53"/>
      <c r="WEZ2417" s="53"/>
      <c r="WFA2417" s="53"/>
      <c r="WFB2417" s="53"/>
      <c r="WFC2417" s="53"/>
      <c r="WFD2417" s="53"/>
      <c r="WFE2417" s="53"/>
      <c r="WFF2417" s="53"/>
      <c r="WFG2417" s="53"/>
      <c r="WFH2417" s="53"/>
      <c r="WFI2417" s="53"/>
      <c r="WFJ2417" s="53"/>
      <c r="WFK2417" s="53"/>
      <c r="WFL2417" s="53"/>
      <c r="WFM2417" s="53"/>
      <c r="WFN2417" s="53"/>
      <c r="WFO2417" s="53"/>
      <c r="WFP2417" s="53"/>
      <c r="WFQ2417" s="53"/>
      <c r="WFR2417" s="53"/>
      <c r="WFS2417" s="53"/>
      <c r="WFT2417" s="53"/>
      <c r="WFU2417" s="53"/>
      <c r="WFV2417" s="53"/>
      <c r="WFW2417" s="53"/>
      <c r="WFX2417" s="53"/>
      <c r="WFY2417" s="53"/>
      <c r="WFZ2417" s="53"/>
      <c r="WGA2417" s="53"/>
      <c r="WGB2417" s="53"/>
      <c r="WGC2417" s="53"/>
      <c r="WGD2417" s="53"/>
      <c r="WGE2417" s="53"/>
      <c r="WGF2417" s="53"/>
      <c r="WGG2417" s="53"/>
      <c r="WGH2417" s="53"/>
      <c r="WGI2417" s="53"/>
      <c r="WGJ2417" s="53"/>
      <c r="WGK2417" s="53"/>
      <c r="WGL2417" s="53"/>
      <c r="WGM2417" s="53"/>
      <c r="WGN2417" s="53"/>
      <c r="WGO2417" s="53"/>
      <c r="WGP2417" s="53"/>
      <c r="WGQ2417" s="53"/>
      <c r="WGR2417" s="53"/>
      <c r="WGS2417" s="53"/>
      <c r="WGT2417" s="53"/>
      <c r="WGU2417" s="53"/>
      <c r="WGV2417" s="53"/>
      <c r="WGW2417" s="53"/>
      <c r="WGX2417" s="53"/>
      <c r="WGY2417" s="53"/>
      <c r="WGZ2417" s="53"/>
      <c r="WHA2417" s="53"/>
      <c r="WHB2417" s="53"/>
      <c r="WHC2417" s="53"/>
      <c r="WHD2417" s="53"/>
      <c r="WHE2417" s="53"/>
      <c r="WHF2417" s="53"/>
      <c r="WHG2417" s="53"/>
      <c r="WHH2417" s="53"/>
      <c r="WHI2417" s="53"/>
      <c r="WHJ2417" s="53"/>
      <c r="WHK2417" s="53"/>
      <c r="WHL2417" s="53"/>
      <c r="WHM2417" s="53"/>
      <c r="WHN2417" s="53"/>
      <c r="WHO2417" s="53"/>
      <c r="WHP2417" s="53"/>
      <c r="WHQ2417" s="53"/>
      <c r="WHR2417" s="53"/>
      <c r="WHS2417" s="53"/>
      <c r="WHT2417" s="53"/>
      <c r="WHU2417" s="53"/>
      <c r="WHV2417" s="53"/>
      <c r="WHW2417" s="53"/>
      <c r="WHX2417" s="53"/>
      <c r="WHY2417" s="53"/>
      <c r="WHZ2417" s="53"/>
      <c r="WIA2417" s="53"/>
      <c r="WIB2417" s="53"/>
      <c r="WIC2417" s="53"/>
      <c r="WID2417" s="53"/>
      <c r="WIE2417" s="53"/>
      <c r="WIF2417" s="53"/>
      <c r="WIG2417" s="53"/>
      <c r="WIH2417" s="53"/>
      <c r="WII2417" s="53"/>
      <c r="WIJ2417" s="53"/>
      <c r="WIK2417" s="53"/>
      <c r="WIL2417" s="53"/>
      <c r="WIM2417" s="53"/>
      <c r="WIN2417" s="53"/>
      <c r="WIO2417" s="53"/>
      <c r="WIP2417" s="53"/>
      <c r="WIQ2417" s="53"/>
      <c r="WIR2417" s="53"/>
      <c r="WIS2417" s="53"/>
      <c r="WIT2417" s="53"/>
      <c r="WIU2417" s="53"/>
      <c r="WIV2417" s="53"/>
      <c r="WIW2417" s="53"/>
      <c r="WIX2417" s="53"/>
      <c r="WIY2417" s="53"/>
      <c r="WIZ2417" s="53"/>
      <c r="WJA2417" s="53"/>
      <c r="WJB2417" s="53"/>
      <c r="WJC2417" s="53"/>
      <c r="WJD2417" s="53"/>
      <c r="WJE2417" s="53"/>
      <c r="WJF2417" s="53"/>
      <c r="WJG2417" s="53"/>
      <c r="WJH2417" s="53"/>
      <c r="WJI2417" s="53"/>
      <c r="WJJ2417" s="53"/>
      <c r="WJK2417" s="53"/>
      <c r="WJL2417" s="53"/>
      <c r="WJM2417" s="53"/>
      <c r="WJN2417" s="53"/>
      <c r="WJO2417" s="53"/>
      <c r="WJP2417" s="53"/>
      <c r="WJQ2417" s="53"/>
      <c r="WJR2417" s="53"/>
      <c r="WJS2417" s="53"/>
      <c r="WJT2417" s="53"/>
      <c r="WJU2417" s="53"/>
      <c r="WJV2417" s="53"/>
      <c r="WJW2417" s="53"/>
      <c r="WJX2417" s="53"/>
      <c r="WJY2417" s="53"/>
      <c r="WJZ2417" s="53"/>
      <c r="WKA2417" s="53"/>
      <c r="WKB2417" s="53"/>
      <c r="WKC2417" s="53"/>
      <c r="WKD2417" s="53"/>
      <c r="WKE2417" s="53"/>
      <c r="WKF2417" s="53"/>
      <c r="WKG2417" s="53"/>
      <c r="WKH2417" s="53"/>
      <c r="WKI2417" s="53"/>
      <c r="WKJ2417" s="53"/>
      <c r="WKK2417" s="53"/>
      <c r="WKL2417" s="53"/>
      <c r="WKM2417" s="53"/>
      <c r="WKN2417" s="53"/>
      <c r="WKO2417" s="53"/>
      <c r="WKP2417" s="53"/>
      <c r="WKQ2417" s="53"/>
      <c r="WKR2417" s="53"/>
      <c r="WKS2417" s="53"/>
      <c r="WKT2417" s="53"/>
      <c r="WKU2417" s="53"/>
      <c r="WKV2417" s="53"/>
      <c r="WKW2417" s="53"/>
      <c r="WKX2417" s="53"/>
      <c r="WKY2417" s="53"/>
      <c r="WKZ2417" s="53"/>
      <c r="WLA2417" s="53"/>
      <c r="WLB2417" s="53"/>
      <c r="WLC2417" s="53"/>
      <c r="WLD2417" s="53"/>
      <c r="WLE2417" s="53"/>
      <c r="WLF2417" s="53"/>
      <c r="WLG2417" s="53"/>
      <c r="WLH2417" s="53"/>
      <c r="WLI2417" s="53"/>
      <c r="WLJ2417" s="53"/>
      <c r="WLK2417" s="53"/>
      <c r="WLL2417" s="53"/>
      <c r="WLM2417" s="53"/>
      <c r="WLN2417" s="53"/>
      <c r="WLO2417" s="53"/>
      <c r="WLP2417" s="53"/>
      <c r="WLQ2417" s="53"/>
      <c r="WLR2417" s="53"/>
      <c r="WLS2417" s="53"/>
      <c r="WLT2417" s="53"/>
      <c r="WLU2417" s="53"/>
      <c r="WLV2417" s="53"/>
      <c r="WLW2417" s="53"/>
      <c r="WLX2417" s="53"/>
      <c r="WLY2417" s="53"/>
      <c r="WLZ2417" s="53"/>
      <c r="WMA2417" s="53"/>
      <c r="WMB2417" s="53"/>
      <c r="WMC2417" s="53"/>
      <c r="WMD2417" s="53"/>
      <c r="WME2417" s="53"/>
      <c r="WMF2417" s="53"/>
      <c r="WMG2417" s="53"/>
      <c r="WMH2417" s="53"/>
      <c r="WMI2417" s="53"/>
      <c r="WMJ2417" s="53"/>
      <c r="WMK2417" s="53"/>
      <c r="WML2417" s="53"/>
      <c r="WMM2417" s="53"/>
      <c r="WMN2417" s="53"/>
      <c r="WMO2417" s="53"/>
      <c r="WMP2417" s="53"/>
      <c r="WMQ2417" s="53"/>
      <c r="WMR2417" s="53"/>
      <c r="WMS2417" s="53"/>
      <c r="WMT2417" s="53"/>
      <c r="WMU2417" s="53"/>
      <c r="WMV2417" s="53"/>
      <c r="WMW2417" s="53"/>
      <c r="WMX2417" s="53"/>
      <c r="WMY2417" s="53"/>
      <c r="WMZ2417" s="53"/>
      <c r="WNA2417" s="53"/>
      <c r="WNB2417" s="53"/>
      <c r="WNC2417" s="53"/>
      <c r="WND2417" s="53"/>
      <c r="WNE2417" s="53"/>
      <c r="WNF2417" s="53"/>
      <c r="WNG2417" s="53"/>
      <c r="WNH2417" s="53"/>
      <c r="WNI2417" s="53"/>
      <c r="WNJ2417" s="53"/>
      <c r="WNK2417" s="53"/>
      <c r="WNL2417" s="53"/>
      <c r="WNM2417" s="53"/>
      <c r="WNN2417" s="53"/>
      <c r="WNO2417" s="53"/>
      <c r="WNP2417" s="53"/>
      <c r="WNQ2417" s="53"/>
      <c r="WNR2417" s="53"/>
      <c r="WNS2417" s="53"/>
      <c r="WNT2417" s="53"/>
      <c r="WNU2417" s="53"/>
      <c r="WNV2417" s="53"/>
      <c r="WNW2417" s="53"/>
      <c r="WNX2417" s="53"/>
      <c r="WNY2417" s="53"/>
      <c r="WNZ2417" s="53"/>
      <c r="WOA2417" s="53"/>
      <c r="WOB2417" s="53"/>
      <c r="WOC2417" s="53"/>
      <c r="WOD2417" s="53"/>
      <c r="WOE2417" s="53"/>
      <c r="WOF2417" s="53"/>
      <c r="WOG2417" s="53"/>
      <c r="WOH2417" s="53"/>
      <c r="WOI2417" s="53"/>
      <c r="WOJ2417" s="53"/>
      <c r="WOK2417" s="53"/>
      <c r="WOL2417" s="53"/>
      <c r="WOM2417" s="53"/>
      <c r="WON2417" s="53"/>
      <c r="WOO2417" s="53"/>
      <c r="WOP2417" s="53"/>
      <c r="WOQ2417" s="53"/>
      <c r="WOR2417" s="53"/>
      <c r="WOS2417" s="53"/>
      <c r="WOT2417" s="53"/>
      <c r="WOU2417" s="53"/>
      <c r="WOV2417" s="53"/>
      <c r="WOW2417" s="53"/>
      <c r="WOX2417" s="53"/>
      <c r="WOY2417" s="53"/>
      <c r="WOZ2417" s="53"/>
      <c r="WPA2417" s="53"/>
      <c r="WPB2417" s="53"/>
      <c r="WPC2417" s="53"/>
      <c r="WPD2417" s="53"/>
      <c r="WPE2417" s="53"/>
      <c r="WPF2417" s="53"/>
      <c r="WPG2417" s="53"/>
      <c r="WPH2417" s="53"/>
      <c r="WPI2417" s="53"/>
      <c r="WPJ2417" s="53"/>
      <c r="WPK2417" s="53"/>
      <c r="WPL2417" s="53"/>
      <c r="WPM2417" s="53"/>
      <c r="WPN2417" s="53"/>
      <c r="WPO2417" s="53"/>
      <c r="WPP2417" s="53"/>
      <c r="WPQ2417" s="53"/>
      <c r="WPR2417" s="53"/>
      <c r="WPS2417" s="53"/>
      <c r="WPT2417" s="53"/>
      <c r="WPU2417" s="53"/>
      <c r="WPV2417" s="53"/>
      <c r="WPW2417" s="53"/>
      <c r="WPX2417" s="53"/>
      <c r="WPY2417" s="53"/>
      <c r="WPZ2417" s="53"/>
      <c r="WQA2417" s="53"/>
      <c r="WQB2417" s="53"/>
      <c r="WQC2417" s="53"/>
      <c r="WQD2417" s="53"/>
      <c r="WQE2417" s="53"/>
      <c r="WQF2417" s="53"/>
      <c r="WQG2417" s="53"/>
      <c r="WQH2417" s="53"/>
      <c r="WQI2417" s="53"/>
      <c r="WQJ2417" s="53"/>
      <c r="WQK2417" s="53"/>
      <c r="WQL2417" s="53"/>
      <c r="WQM2417" s="53"/>
      <c r="WQN2417" s="53"/>
      <c r="WQO2417" s="53"/>
      <c r="WQP2417" s="53"/>
      <c r="WQQ2417" s="53"/>
      <c r="WQR2417" s="53"/>
      <c r="WQS2417" s="53"/>
      <c r="WQT2417" s="53"/>
      <c r="WQU2417" s="53"/>
      <c r="WQV2417" s="53"/>
      <c r="WQW2417" s="53"/>
      <c r="WQX2417" s="53"/>
      <c r="WQY2417" s="53"/>
      <c r="WQZ2417" s="53"/>
      <c r="WRA2417" s="53"/>
      <c r="WRB2417" s="53"/>
      <c r="WRC2417" s="53"/>
      <c r="WRD2417" s="53"/>
      <c r="WRE2417" s="53"/>
      <c r="WRF2417" s="53"/>
      <c r="WRG2417" s="53"/>
      <c r="WRH2417" s="53"/>
      <c r="WRI2417" s="53"/>
      <c r="WRJ2417" s="53"/>
      <c r="WRK2417" s="53"/>
      <c r="WRL2417" s="53"/>
      <c r="WRM2417" s="53"/>
      <c r="WRN2417" s="53"/>
      <c r="WRO2417" s="53"/>
      <c r="WRP2417" s="53"/>
      <c r="WRQ2417" s="53"/>
      <c r="WRR2417" s="53"/>
      <c r="WRS2417" s="53"/>
      <c r="WRT2417" s="53"/>
      <c r="WRU2417" s="53"/>
      <c r="WRV2417" s="53"/>
      <c r="WRW2417" s="53"/>
      <c r="WRX2417" s="53"/>
      <c r="WRY2417" s="53"/>
      <c r="WRZ2417" s="53"/>
      <c r="WSA2417" s="53"/>
      <c r="WSB2417" s="53"/>
      <c r="WSC2417" s="53"/>
      <c r="WSD2417" s="53"/>
      <c r="WSE2417" s="53"/>
      <c r="WSF2417" s="53"/>
      <c r="WSG2417" s="53"/>
      <c r="WSH2417" s="53"/>
      <c r="WSI2417" s="53"/>
      <c r="WSJ2417" s="53"/>
      <c r="WSK2417" s="53"/>
      <c r="WSL2417" s="53"/>
      <c r="WSM2417" s="53"/>
      <c r="WSN2417" s="53"/>
      <c r="WSO2417" s="53"/>
      <c r="WSP2417" s="53"/>
      <c r="WSQ2417" s="53"/>
      <c r="WSR2417" s="53"/>
      <c r="WSS2417" s="53"/>
      <c r="WST2417" s="53"/>
      <c r="WSU2417" s="53"/>
      <c r="WSV2417" s="53"/>
      <c r="WSW2417" s="53"/>
      <c r="WSX2417" s="53"/>
      <c r="WSY2417" s="53"/>
      <c r="WSZ2417" s="53"/>
      <c r="WTA2417" s="53"/>
      <c r="WTB2417" s="53"/>
      <c r="WTC2417" s="53"/>
      <c r="WTD2417" s="53"/>
      <c r="WTE2417" s="53"/>
      <c r="WTF2417" s="53"/>
      <c r="WTG2417" s="53"/>
      <c r="WTH2417" s="53"/>
      <c r="WTI2417" s="53"/>
      <c r="WTJ2417" s="53"/>
      <c r="WTK2417" s="53"/>
      <c r="WTL2417" s="53"/>
      <c r="WTM2417" s="53"/>
      <c r="WTN2417" s="53"/>
      <c r="WTO2417" s="53"/>
      <c r="WTP2417" s="53"/>
      <c r="WTQ2417" s="53"/>
      <c r="WTR2417" s="53"/>
      <c r="WTS2417" s="53"/>
      <c r="WTT2417" s="53"/>
      <c r="WTU2417" s="53"/>
      <c r="WTV2417" s="53"/>
      <c r="WTW2417" s="53"/>
      <c r="WTX2417" s="53"/>
      <c r="WTY2417" s="53"/>
      <c r="WTZ2417" s="53"/>
      <c r="WUA2417" s="53"/>
      <c r="WUB2417" s="53"/>
      <c r="WUC2417" s="53"/>
      <c r="WUD2417" s="53"/>
      <c r="WUE2417" s="53"/>
      <c r="WUF2417" s="53"/>
      <c r="WUG2417" s="53"/>
      <c r="WUH2417" s="53"/>
      <c r="WUI2417" s="53"/>
      <c r="WUJ2417" s="53"/>
      <c r="WUK2417" s="53"/>
      <c r="WUL2417" s="53"/>
      <c r="WUM2417" s="53"/>
      <c r="WUN2417" s="53"/>
      <c r="WUO2417" s="53"/>
      <c r="WUP2417" s="53"/>
      <c r="WUQ2417" s="53"/>
      <c r="WUR2417" s="53"/>
      <c r="WUS2417" s="53"/>
      <c r="WUT2417" s="53"/>
      <c r="WUU2417" s="53"/>
      <c r="WUV2417" s="53"/>
      <c r="WUW2417" s="53"/>
      <c r="WUX2417" s="53"/>
      <c r="WUY2417" s="53"/>
      <c r="WUZ2417" s="53"/>
      <c r="WVA2417" s="53"/>
      <c r="WVB2417" s="53"/>
      <c r="WVC2417" s="53"/>
      <c r="WVD2417" s="53"/>
      <c r="WVE2417" s="53"/>
      <c r="WVF2417" s="53"/>
      <c r="WVG2417" s="53"/>
      <c r="WVH2417" s="53"/>
      <c r="WVI2417" s="53"/>
      <c r="WVJ2417" s="53"/>
      <c r="WVK2417" s="53"/>
      <c r="WVL2417" s="53"/>
      <c r="WVM2417" s="53"/>
      <c r="WVN2417" s="53"/>
      <c r="WVO2417" s="53"/>
      <c r="WVP2417" s="53"/>
      <c r="WVQ2417" s="53"/>
      <c r="WVR2417" s="53"/>
      <c r="WVS2417" s="53"/>
      <c r="WVT2417" s="53"/>
      <c r="WVU2417" s="53"/>
      <c r="WVV2417" s="53"/>
      <c r="WVW2417" s="53"/>
      <c r="WVX2417" s="53"/>
      <c r="WVY2417" s="53"/>
      <c r="WVZ2417" s="53"/>
      <c r="WWA2417" s="53"/>
      <c r="WWB2417" s="53"/>
      <c r="WWC2417" s="53"/>
      <c r="WWD2417" s="53"/>
      <c r="WWE2417" s="53"/>
      <c r="WWF2417" s="53"/>
      <c r="WWG2417" s="53"/>
      <c r="WWH2417" s="53"/>
      <c r="WWI2417" s="53"/>
      <c r="WWJ2417" s="53"/>
      <c r="WWK2417" s="53"/>
      <c r="WWL2417" s="53"/>
      <c r="WWM2417" s="53"/>
      <c r="WWN2417" s="53"/>
      <c r="WWO2417" s="53"/>
      <c r="WWP2417" s="53"/>
      <c r="WWQ2417" s="53"/>
      <c r="WWR2417" s="53"/>
      <c r="WWS2417" s="53"/>
      <c r="WWT2417" s="53"/>
      <c r="WWU2417" s="53"/>
      <c r="WWV2417" s="53"/>
      <c r="WWW2417" s="53"/>
      <c r="WWX2417" s="53"/>
      <c r="WWY2417" s="53"/>
      <c r="WWZ2417" s="53"/>
      <c r="WXA2417" s="53"/>
      <c r="WXB2417" s="53"/>
      <c r="WXC2417" s="53"/>
      <c r="WXD2417" s="53"/>
      <c r="WXE2417" s="53"/>
      <c r="WXF2417" s="53"/>
      <c r="WXG2417" s="53"/>
      <c r="WXH2417" s="53"/>
      <c r="WXI2417" s="53"/>
      <c r="WXJ2417" s="53"/>
      <c r="WXK2417" s="53"/>
      <c r="WXL2417" s="53"/>
      <c r="WXM2417" s="53"/>
      <c r="WXN2417" s="53"/>
      <c r="WXO2417" s="53"/>
      <c r="WXP2417" s="53"/>
      <c r="WXQ2417" s="53"/>
      <c r="WXR2417" s="53"/>
      <c r="WXS2417" s="53"/>
      <c r="WXT2417" s="53"/>
      <c r="WXU2417" s="53"/>
      <c r="WXV2417" s="53"/>
      <c r="WXW2417" s="53"/>
      <c r="WXX2417" s="53"/>
      <c r="WXY2417" s="53"/>
      <c r="WXZ2417" s="53"/>
      <c r="WYA2417" s="53"/>
      <c r="WYB2417" s="53"/>
      <c r="WYC2417" s="53"/>
      <c r="WYD2417" s="53"/>
      <c r="WYE2417" s="53"/>
      <c r="WYF2417" s="53"/>
      <c r="WYG2417" s="53"/>
      <c r="WYH2417" s="53"/>
      <c r="WYI2417" s="53"/>
      <c r="WYJ2417" s="53"/>
      <c r="WYK2417" s="53"/>
      <c r="WYL2417" s="53"/>
      <c r="WYM2417" s="53"/>
      <c r="WYN2417" s="53"/>
      <c r="WYO2417" s="53"/>
      <c r="WYP2417" s="53"/>
      <c r="WYQ2417" s="53"/>
      <c r="WYR2417" s="53"/>
      <c r="WYS2417" s="53"/>
      <c r="WYT2417" s="53"/>
      <c r="WYU2417" s="53"/>
      <c r="WYV2417" s="53"/>
      <c r="WYW2417" s="53"/>
      <c r="WYX2417" s="53"/>
      <c r="WYY2417" s="53"/>
      <c r="WYZ2417" s="53"/>
      <c r="WZA2417" s="53"/>
      <c r="WZB2417" s="53"/>
      <c r="WZC2417" s="53"/>
      <c r="WZD2417" s="53"/>
      <c r="WZE2417" s="53"/>
      <c r="WZF2417" s="53"/>
      <c r="WZG2417" s="53"/>
      <c r="WZH2417" s="53"/>
      <c r="WZI2417" s="53"/>
      <c r="WZJ2417" s="53"/>
      <c r="WZK2417" s="53"/>
      <c r="WZL2417" s="53"/>
      <c r="WZM2417" s="53"/>
      <c r="WZN2417" s="53"/>
      <c r="WZO2417" s="53"/>
      <c r="WZP2417" s="53"/>
      <c r="WZQ2417" s="53"/>
      <c r="WZR2417" s="53"/>
      <c r="WZS2417" s="53"/>
      <c r="WZT2417" s="53"/>
      <c r="WZU2417" s="53"/>
      <c r="WZV2417" s="53"/>
      <c r="WZW2417" s="53"/>
      <c r="WZX2417" s="53"/>
      <c r="WZY2417" s="53"/>
      <c r="WZZ2417" s="53"/>
      <c r="XAA2417" s="53"/>
      <c r="XAB2417" s="53"/>
      <c r="XAC2417" s="53"/>
      <c r="XAD2417" s="53"/>
      <c r="XAE2417" s="53"/>
      <c r="XAF2417" s="53"/>
      <c r="XAG2417" s="53"/>
      <c r="XAH2417" s="53"/>
      <c r="XAI2417" s="53"/>
      <c r="XAJ2417" s="53"/>
      <c r="XAK2417" s="53"/>
      <c r="XAL2417" s="53"/>
      <c r="XAM2417" s="53"/>
      <c r="XAN2417" s="53"/>
      <c r="XAO2417" s="53"/>
      <c r="XAP2417" s="53"/>
      <c r="XAQ2417" s="53"/>
      <c r="XAR2417" s="53"/>
      <c r="XAS2417" s="53"/>
      <c r="XAT2417" s="53"/>
      <c r="XAU2417" s="53"/>
      <c r="XAV2417" s="53"/>
      <c r="XAW2417" s="53"/>
      <c r="XAX2417" s="53"/>
      <c r="XAY2417" s="53"/>
      <c r="XAZ2417" s="53"/>
      <c r="XBA2417" s="53"/>
      <c r="XBB2417" s="53"/>
      <c r="XBC2417" s="53"/>
      <c r="XBD2417" s="53"/>
      <c r="XBE2417" s="53"/>
      <c r="XBF2417" s="53"/>
      <c r="XBG2417" s="53"/>
      <c r="XBH2417" s="53"/>
      <c r="XBI2417" s="53"/>
      <c r="XBJ2417" s="53"/>
      <c r="XBK2417" s="53"/>
      <c r="XBL2417" s="53"/>
      <c r="XBM2417" s="53"/>
      <c r="XBN2417" s="53"/>
      <c r="XBO2417" s="53"/>
      <c r="XBP2417" s="53"/>
      <c r="XBQ2417" s="53"/>
      <c r="XBR2417" s="53"/>
      <c r="XBS2417" s="53"/>
      <c r="XBT2417" s="53"/>
      <c r="XBU2417" s="53"/>
      <c r="XBV2417" s="53"/>
      <c r="XBW2417" s="53"/>
      <c r="XBX2417" s="53"/>
      <c r="XBY2417" s="53"/>
      <c r="XBZ2417" s="53"/>
      <c r="XCA2417" s="53"/>
      <c r="XCB2417" s="53"/>
      <c r="XCC2417" s="53"/>
      <c r="XCD2417" s="53"/>
      <c r="XCE2417" s="53"/>
      <c r="XCF2417" s="53"/>
      <c r="XCG2417" s="53"/>
      <c r="XCH2417" s="53"/>
      <c r="XCI2417" s="53"/>
      <c r="XCJ2417" s="53"/>
      <c r="XCK2417" s="53"/>
      <c r="XCL2417" s="53"/>
      <c r="XCM2417" s="53"/>
      <c r="XCN2417" s="53"/>
      <c r="XCO2417" s="53"/>
      <c r="XCP2417" s="53"/>
      <c r="XCQ2417" s="53"/>
      <c r="XCR2417" s="53"/>
      <c r="XCS2417" s="53"/>
      <c r="XCT2417" s="53"/>
      <c r="XCU2417" s="53"/>
      <c r="XCV2417" s="53"/>
      <c r="XCW2417" s="53"/>
      <c r="XCX2417" s="53"/>
      <c r="XCY2417" s="53"/>
      <c r="XCZ2417" s="53"/>
      <c r="XDA2417" s="53"/>
      <c r="XDB2417" s="53"/>
      <c r="XDC2417" s="53"/>
      <c r="XDD2417" s="53"/>
      <c r="XDE2417" s="53"/>
      <c r="XDF2417" s="53"/>
      <c r="XDG2417" s="53"/>
      <c r="XDH2417" s="53"/>
      <c r="XDI2417" s="53"/>
      <c r="XDJ2417" s="53"/>
      <c r="XDK2417" s="53"/>
      <c r="XDL2417" s="53"/>
      <c r="XDM2417" s="53"/>
      <c r="XDN2417" s="53"/>
      <c r="XDO2417" s="53"/>
      <c r="XDP2417" s="53"/>
      <c r="XDQ2417" s="53"/>
      <c r="XDR2417" s="53"/>
      <c r="XDS2417" s="53"/>
      <c r="XDT2417" s="53"/>
      <c r="XDU2417" s="53"/>
      <c r="XDV2417" s="53"/>
      <c r="XDW2417" s="53"/>
      <c r="XDX2417" s="53"/>
      <c r="XDY2417" s="53"/>
      <c r="XDZ2417" s="53"/>
      <c r="XEA2417" s="53"/>
      <c r="XEB2417" s="53"/>
      <c r="XEC2417" s="53"/>
      <c r="XED2417" s="53"/>
      <c r="XEE2417" s="53"/>
      <c r="XEF2417" s="53"/>
      <c r="XEG2417" s="53"/>
      <c r="XEH2417" s="53"/>
      <c r="XEI2417" s="53"/>
      <c r="XEJ2417" s="53"/>
      <c r="XEK2417" s="53"/>
      <c r="XEL2417" s="53"/>
      <c r="XEM2417" s="53"/>
      <c r="XEN2417" s="53"/>
      <c r="XEO2417" s="53"/>
      <c r="XEP2417" s="53"/>
      <c r="XEQ2417" s="53"/>
      <c r="XER2417" s="53"/>
      <c r="XES2417" s="53"/>
      <c r="XET2417" s="53"/>
      <c r="XEU2417" s="53"/>
      <c r="XEV2417" s="53"/>
      <c r="XEW2417" s="53"/>
      <c r="XEX2417" s="53"/>
      <c r="XEY2417" s="53"/>
      <c r="XEZ2417" s="53"/>
      <c r="XFA2417" s="53"/>
      <c r="XFB2417" s="53"/>
      <c r="XFC2417" s="53"/>
      <c r="XFD2417" s="53"/>
    </row>
    <row r="2418" spans="1:16384" s="8" customFormat="1" ht="11.25">
      <c r="A2418" s="53">
        <v>43255</v>
      </c>
      <c r="B2418" s="68" t="s">
        <v>28</v>
      </c>
      <c r="C2418" s="65">
        <v>750</v>
      </c>
      <c r="D2418" s="68" t="s">
        <v>34</v>
      </c>
      <c r="E2418" s="68">
        <v>890</v>
      </c>
      <c r="F2418" s="69">
        <v>885</v>
      </c>
      <c r="G2418" s="69">
        <v>880</v>
      </c>
      <c r="H2418" s="69">
        <v>875</v>
      </c>
      <c r="I2418" s="69">
        <v>3750</v>
      </c>
      <c r="J2418" s="69">
        <v>0</v>
      </c>
      <c r="K2418" s="69">
        <v>0</v>
      </c>
      <c r="L2418" s="67">
        <v>3750</v>
      </c>
      <c r="M2418" s="15" t="s">
        <v>289</v>
      </c>
      <c r="CV2418" s="68"/>
      <c r="CW2418" s="68"/>
      <c r="CX2418" s="68"/>
      <c r="CY2418" s="68"/>
      <c r="CZ2418" s="68"/>
      <c r="DA2418" s="68"/>
      <c r="DB2418" s="68"/>
      <c r="DC2418" s="68"/>
      <c r="DD2418" s="68"/>
      <c r="DE2418" s="68"/>
      <c r="DF2418" s="68"/>
      <c r="DG2418" s="68"/>
      <c r="DH2418" s="68"/>
      <c r="DI2418" s="68"/>
      <c r="DJ2418" s="68"/>
      <c r="DK2418" s="68"/>
      <c r="DL2418" s="68"/>
      <c r="DM2418" s="68"/>
      <c r="DN2418" s="68"/>
      <c r="DO2418" s="68"/>
      <c r="DP2418" s="68"/>
      <c r="DQ2418" s="68"/>
      <c r="DR2418" s="68"/>
      <c r="DS2418" s="68"/>
      <c r="DT2418" s="68"/>
      <c r="DU2418" s="68"/>
      <c r="DV2418" s="68"/>
      <c r="DW2418" s="68"/>
      <c r="DX2418" s="68"/>
      <c r="DY2418" s="68"/>
      <c r="DZ2418" s="68"/>
      <c r="EA2418" s="68"/>
      <c r="EB2418" s="68"/>
      <c r="EC2418" s="68"/>
      <c r="ED2418" s="68"/>
      <c r="EE2418" s="68"/>
      <c r="EF2418" s="68"/>
      <c r="EG2418" s="68"/>
      <c r="EH2418" s="68"/>
      <c r="EI2418" s="68"/>
      <c r="EJ2418" s="68"/>
      <c r="EK2418" s="68"/>
      <c r="EL2418" s="68"/>
      <c r="EM2418" s="68"/>
      <c r="EN2418" s="68"/>
      <c r="EO2418" s="68"/>
      <c r="EP2418" s="68"/>
      <c r="EQ2418" s="68"/>
      <c r="ER2418" s="68"/>
      <c r="ES2418" s="68"/>
      <c r="ET2418" s="68"/>
      <c r="EU2418" s="68"/>
      <c r="EV2418" s="68"/>
      <c r="EW2418" s="68"/>
      <c r="EX2418" s="68"/>
      <c r="EY2418" s="68"/>
      <c r="EZ2418" s="68"/>
      <c r="FA2418" s="68"/>
      <c r="FB2418" s="68"/>
      <c r="FC2418" s="68"/>
      <c r="FD2418" s="68"/>
      <c r="FE2418" s="68"/>
      <c r="FF2418" s="68"/>
      <c r="FG2418" s="68"/>
      <c r="FH2418" s="68"/>
      <c r="FI2418" s="68"/>
      <c r="FJ2418" s="68"/>
      <c r="FK2418" s="68"/>
      <c r="FL2418" s="68"/>
      <c r="FM2418" s="68"/>
      <c r="FN2418" s="68"/>
      <c r="FO2418" s="68"/>
      <c r="FP2418" s="68"/>
      <c r="FQ2418" s="68"/>
      <c r="FR2418" s="68"/>
      <c r="FS2418" s="68"/>
      <c r="FT2418" s="68"/>
      <c r="FU2418" s="68"/>
      <c r="FV2418" s="68"/>
      <c r="FW2418" s="68"/>
      <c r="FX2418" s="68"/>
      <c r="FY2418" s="68"/>
      <c r="FZ2418" s="68"/>
      <c r="GA2418" s="68"/>
      <c r="GB2418" s="68"/>
      <c r="GC2418" s="68"/>
      <c r="GD2418" s="68"/>
      <c r="GE2418" s="68"/>
      <c r="GF2418" s="68"/>
      <c r="GG2418" s="68"/>
      <c r="GH2418" s="68"/>
      <c r="GI2418" s="68"/>
      <c r="GJ2418" s="68"/>
      <c r="GK2418" s="68"/>
      <c r="GL2418" s="68"/>
      <c r="GM2418" s="68"/>
      <c r="GN2418" s="68"/>
      <c r="GO2418" s="68"/>
      <c r="GP2418" s="68"/>
      <c r="GQ2418" s="68"/>
      <c r="GR2418" s="68"/>
      <c r="GS2418" s="68"/>
      <c r="GT2418" s="68"/>
      <c r="GU2418" s="68"/>
      <c r="GV2418" s="68"/>
      <c r="GW2418" s="68"/>
      <c r="GX2418" s="68"/>
      <c r="GY2418" s="68"/>
      <c r="GZ2418" s="68"/>
      <c r="HA2418" s="68"/>
      <c r="HB2418" s="68"/>
      <c r="HC2418" s="68"/>
      <c r="HD2418" s="68"/>
      <c r="HE2418" s="68"/>
      <c r="HF2418" s="68"/>
      <c r="HG2418" s="68"/>
      <c r="HH2418" s="68"/>
      <c r="HI2418" s="68"/>
      <c r="HJ2418" s="68"/>
      <c r="HK2418" s="68"/>
      <c r="HL2418" s="68"/>
      <c r="HM2418" s="68"/>
      <c r="HN2418" s="68"/>
      <c r="HO2418" s="68"/>
      <c r="HP2418" s="68"/>
      <c r="HQ2418" s="68"/>
      <c r="HR2418" s="68"/>
      <c r="HS2418" s="68"/>
      <c r="HT2418" s="68"/>
      <c r="HU2418" s="68"/>
      <c r="HV2418" s="68"/>
      <c r="HW2418" s="68"/>
      <c r="HX2418" s="68"/>
      <c r="HY2418" s="68"/>
      <c r="HZ2418" s="68"/>
      <c r="IA2418" s="68"/>
      <c r="IB2418" s="68"/>
      <c r="IC2418" s="68"/>
      <c r="ID2418" s="68"/>
      <c r="IE2418" s="68"/>
      <c r="IF2418" s="68"/>
      <c r="IG2418" s="68"/>
      <c r="IH2418" s="68"/>
      <c r="II2418" s="68"/>
      <c r="IJ2418" s="68"/>
      <c r="IK2418" s="68"/>
      <c r="IL2418" s="68"/>
      <c r="IM2418" s="68"/>
      <c r="IN2418" s="68"/>
      <c r="IO2418" s="68"/>
      <c r="IP2418" s="68"/>
      <c r="IQ2418" s="68"/>
      <c r="IR2418" s="68"/>
      <c r="IS2418" s="68"/>
      <c r="IT2418" s="68"/>
      <c r="IU2418" s="68"/>
      <c r="IV2418" s="68"/>
      <c r="IW2418" s="68"/>
      <c r="IX2418" s="68"/>
      <c r="IY2418" s="68"/>
      <c r="IZ2418" s="68"/>
      <c r="JA2418" s="68"/>
      <c r="JB2418" s="68"/>
      <c r="JC2418" s="68"/>
      <c r="JD2418" s="68"/>
      <c r="JE2418" s="68"/>
      <c r="JF2418" s="68"/>
      <c r="JG2418" s="68"/>
      <c r="JH2418" s="68"/>
      <c r="JI2418" s="68"/>
      <c r="JJ2418" s="68"/>
      <c r="JK2418" s="68"/>
      <c r="JL2418" s="68"/>
      <c r="JM2418" s="68"/>
      <c r="JN2418" s="68"/>
      <c r="JO2418" s="68"/>
      <c r="JP2418" s="68"/>
      <c r="JQ2418" s="68"/>
      <c r="JR2418" s="68"/>
      <c r="JS2418" s="68"/>
      <c r="JT2418" s="68"/>
      <c r="JU2418" s="68"/>
      <c r="JV2418" s="68"/>
      <c r="JW2418" s="68"/>
      <c r="JX2418" s="68"/>
      <c r="JY2418" s="68"/>
      <c r="JZ2418" s="68"/>
      <c r="KA2418" s="68"/>
      <c r="KB2418" s="68"/>
      <c r="KC2418" s="68"/>
      <c r="KD2418" s="68"/>
      <c r="KE2418" s="68"/>
      <c r="KF2418" s="68"/>
      <c r="KG2418" s="68"/>
      <c r="KH2418" s="68"/>
      <c r="KI2418" s="68"/>
      <c r="KJ2418" s="68"/>
      <c r="KK2418" s="68"/>
      <c r="KL2418" s="68"/>
      <c r="KM2418" s="68"/>
      <c r="KN2418" s="68"/>
      <c r="KO2418" s="68"/>
      <c r="KP2418" s="68"/>
      <c r="KQ2418" s="68"/>
      <c r="KR2418" s="68"/>
      <c r="KS2418" s="68"/>
      <c r="KT2418" s="68"/>
      <c r="KU2418" s="68"/>
      <c r="KV2418" s="68"/>
      <c r="KW2418" s="68"/>
      <c r="KX2418" s="68"/>
      <c r="KY2418" s="68"/>
      <c r="KZ2418" s="68"/>
      <c r="LA2418" s="68"/>
      <c r="LB2418" s="68"/>
      <c r="LC2418" s="68"/>
      <c r="LD2418" s="68"/>
      <c r="LE2418" s="68"/>
      <c r="LF2418" s="68"/>
      <c r="LG2418" s="68"/>
      <c r="LH2418" s="68"/>
      <c r="LI2418" s="68"/>
      <c r="LJ2418" s="68"/>
      <c r="LK2418" s="68"/>
      <c r="LL2418" s="68"/>
      <c r="LM2418" s="68"/>
      <c r="LN2418" s="68"/>
      <c r="LO2418" s="68"/>
      <c r="LP2418" s="68"/>
      <c r="LQ2418" s="68"/>
      <c r="LR2418" s="68"/>
      <c r="LS2418" s="68"/>
      <c r="LT2418" s="68"/>
      <c r="LU2418" s="68"/>
      <c r="LV2418" s="68"/>
      <c r="LW2418" s="68"/>
      <c r="LX2418" s="68"/>
      <c r="LY2418" s="68"/>
      <c r="LZ2418" s="68"/>
      <c r="MA2418" s="68"/>
      <c r="MB2418" s="68"/>
      <c r="MC2418" s="68"/>
      <c r="MD2418" s="68"/>
      <c r="ME2418" s="68"/>
      <c r="MF2418" s="68"/>
      <c r="MG2418" s="68"/>
      <c r="MH2418" s="68"/>
      <c r="MI2418" s="68"/>
      <c r="MJ2418" s="68"/>
      <c r="MK2418" s="68"/>
      <c r="ML2418" s="68"/>
      <c r="MM2418" s="68"/>
      <c r="MN2418" s="68"/>
      <c r="MO2418" s="68"/>
      <c r="MP2418" s="68"/>
      <c r="MQ2418" s="68"/>
      <c r="MR2418" s="68"/>
      <c r="MS2418" s="68"/>
      <c r="MT2418" s="68"/>
      <c r="MU2418" s="68"/>
      <c r="MV2418" s="68"/>
      <c r="MW2418" s="68"/>
      <c r="MX2418" s="68"/>
      <c r="MY2418" s="68"/>
      <c r="MZ2418" s="68"/>
      <c r="NA2418" s="68"/>
      <c r="NB2418" s="68"/>
      <c r="NC2418" s="68"/>
      <c r="ND2418" s="68"/>
      <c r="NE2418" s="68"/>
      <c r="NF2418" s="68"/>
      <c r="NG2418" s="68"/>
      <c r="NH2418" s="68"/>
      <c r="NI2418" s="68"/>
      <c r="NJ2418" s="68"/>
      <c r="NK2418" s="68"/>
      <c r="NL2418" s="68"/>
      <c r="NM2418" s="68"/>
      <c r="NN2418" s="68"/>
      <c r="NO2418" s="68"/>
      <c r="NP2418" s="68"/>
      <c r="NQ2418" s="68"/>
      <c r="NR2418" s="68"/>
      <c r="NS2418" s="68"/>
      <c r="NT2418" s="68"/>
      <c r="NU2418" s="68"/>
      <c r="NV2418" s="68"/>
      <c r="NW2418" s="68"/>
      <c r="NX2418" s="68"/>
      <c r="NY2418" s="68"/>
      <c r="NZ2418" s="68"/>
      <c r="OA2418" s="68"/>
      <c r="OB2418" s="68"/>
      <c r="OC2418" s="68"/>
      <c r="OD2418" s="68"/>
      <c r="OE2418" s="68"/>
      <c r="OF2418" s="68"/>
      <c r="OG2418" s="68"/>
      <c r="OH2418" s="68"/>
      <c r="OI2418" s="68"/>
      <c r="OJ2418" s="68"/>
      <c r="OK2418" s="68"/>
      <c r="OL2418" s="68"/>
      <c r="OM2418" s="68"/>
      <c r="ON2418" s="68"/>
      <c r="OO2418" s="68"/>
      <c r="OP2418" s="68"/>
      <c r="OQ2418" s="68"/>
      <c r="OR2418" s="68"/>
      <c r="OS2418" s="68"/>
      <c r="OT2418" s="68"/>
      <c r="OU2418" s="68"/>
      <c r="OV2418" s="68"/>
      <c r="OW2418" s="68"/>
      <c r="OX2418" s="68"/>
      <c r="OY2418" s="68"/>
      <c r="OZ2418" s="68"/>
      <c r="PA2418" s="68"/>
      <c r="PB2418" s="68"/>
      <c r="PC2418" s="68"/>
      <c r="PD2418" s="68"/>
      <c r="PE2418" s="68"/>
      <c r="PF2418" s="68"/>
      <c r="PG2418" s="68"/>
      <c r="PH2418" s="68"/>
      <c r="PI2418" s="68"/>
      <c r="PJ2418" s="68"/>
      <c r="PK2418" s="68"/>
      <c r="PL2418" s="68"/>
      <c r="PM2418" s="68"/>
      <c r="PN2418" s="68"/>
      <c r="PO2418" s="68"/>
      <c r="PP2418" s="68"/>
      <c r="PQ2418" s="68"/>
      <c r="PR2418" s="68"/>
      <c r="PS2418" s="68"/>
      <c r="PT2418" s="68"/>
      <c r="PU2418" s="68"/>
      <c r="PV2418" s="68"/>
      <c r="PW2418" s="68"/>
      <c r="PX2418" s="68"/>
      <c r="PY2418" s="68"/>
      <c r="PZ2418" s="68"/>
      <c r="QA2418" s="68"/>
      <c r="QB2418" s="68"/>
      <c r="QC2418" s="68"/>
      <c r="QD2418" s="68"/>
      <c r="QE2418" s="68"/>
      <c r="QF2418" s="68"/>
      <c r="QG2418" s="68"/>
      <c r="QH2418" s="68"/>
      <c r="QI2418" s="68"/>
      <c r="QJ2418" s="68"/>
      <c r="QK2418" s="68"/>
      <c r="QL2418" s="68"/>
      <c r="QM2418" s="68"/>
      <c r="QN2418" s="68"/>
      <c r="QO2418" s="68"/>
      <c r="QP2418" s="68"/>
      <c r="QQ2418" s="68"/>
      <c r="QR2418" s="68"/>
      <c r="QS2418" s="68"/>
      <c r="QT2418" s="68"/>
      <c r="QU2418" s="68"/>
      <c r="QV2418" s="68"/>
      <c r="QW2418" s="68"/>
      <c r="QX2418" s="68"/>
      <c r="QY2418" s="68"/>
      <c r="QZ2418" s="68"/>
      <c r="RA2418" s="68"/>
      <c r="RB2418" s="68"/>
      <c r="RC2418" s="68"/>
      <c r="RD2418" s="68"/>
      <c r="RE2418" s="68"/>
      <c r="RF2418" s="68"/>
      <c r="RG2418" s="68"/>
      <c r="RH2418" s="68"/>
      <c r="RI2418" s="68"/>
      <c r="RJ2418" s="68"/>
      <c r="RK2418" s="68"/>
      <c r="RL2418" s="68"/>
      <c r="RM2418" s="68"/>
      <c r="RN2418" s="68"/>
      <c r="RO2418" s="68"/>
      <c r="RP2418" s="68"/>
      <c r="RQ2418" s="68"/>
      <c r="RR2418" s="68"/>
      <c r="RS2418" s="68"/>
      <c r="RT2418" s="68"/>
      <c r="RU2418" s="68"/>
      <c r="RV2418" s="68"/>
      <c r="RW2418" s="68"/>
      <c r="RX2418" s="68"/>
      <c r="RY2418" s="68"/>
      <c r="RZ2418" s="68"/>
      <c r="SA2418" s="68"/>
      <c r="SB2418" s="68"/>
      <c r="SC2418" s="68"/>
      <c r="SD2418" s="68"/>
      <c r="SE2418" s="68"/>
      <c r="SF2418" s="68"/>
      <c r="SG2418" s="68"/>
      <c r="SH2418" s="68"/>
      <c r="SI2418" s="68"/>
      <c r="SJ2418" s="68"/>
      <c r="SK2418" s="68"/>
      <c r="SL2418" s="68"/>
      <c r="SM2418" s="68"/>
      <c r="SN2418" s="68"/>
      <c r="SO2418" s="68"/>
      <c r="SP2418" s="68"/>
      <c r="SQ2418" s="68"/>
      <c r="SR2418" s="68"/>
      <c r="SS2418" s="68"/>
      <c r="ST2418" s="68"/>
      <c r="SU2418" s="68"/>
      <c r="SV2418" s="68"/>
      <c r="SW2418" s="68"/>
      <c r="SX2418" s="68"/>
      <c r="SY2418" s="68"/>
      <c r="SZ2418" s="68"/>
      <c r="TA2418" s="68"/>
      <c r="TB2418" s="68"/>
      <c r="TC2418" s="68"/>
      <c r="TD2418" s="68"/>
      <c r="TE2418" s="68"/>
      <c r="TF2418" s="68"/>
      <c r="TG2418" s="68"/>
      <c r="TH2418" s="68"/>
      <c r="TI2418" s="68"/>
      <c r="TJ2418" s="68"/>
      <c r="TK2418" s="68"/>
      <c r="TL2418" s="68"/>
      <c r="TM2418" s="68"/>
      <c r="TN2418" s="68"/>
      <c r="TO2418" s="68"/>
      <c r="TP2418" s="68"/>
      <c r="TQ2418" s="68"/>
      <c r="TR2418" s="68"/>
      <c r="TS2418" s="68"/>
      <c r="TT2418" s="68"/>
      <c r="TU2418" s="68"/>
      <c r="TV2418" s="68"/>
      <c r="TW2418" s="68"/>
      <c r="TX2418" s="68"/>
      <c r="TY2418" s="68"/>
      <c r="TZ2418" s="68"/>
      <c r="UA2418" s="68"/>
      <c r="UB2418" s="68"/>
      <c r="UC2418" s="68"/>
      <c r="UD2418" s="68"/>
      <c r="UE2418" s="68"/>
      <c r="UF2418" s="68"/>
      <c r="UG2418" s="68"/>
      <c r="UH2418" s="68"/>
      <c r="UI2418" s="68"/>
      <c r="UJ2418" s="68"/>
      <c r="UK2418" s="68"/>
      <c r="UL2418" s="68"/>
      <c r="UM2418" s="68"/>
      <c r="UN2418" s="68"/>
      <c r="UO2418" s="68"/>
      <c r="UP2418" s="68"/>
      <c r="UQ2418" s="68"/>
      <c r="UR2418" s="68"/>
      <c r="US2418" s="68"/>
      <c r="UT2418" s="68"/>
      <c r="UU2418" s="68"/>
      <c r="UV2418" s="68"/>
      <c r="UW2418" s="68"/>
      <c r="UX2418" s="68"/>
      <c r="UY2418" s="68"/>
      <c r="UZ2418" s="68"/>
      <c r="VA2418" s="68"/>
      <c r="VB2418" s="68"/>
      <c r="VC2418" s="68"/>
      <c r="VD2418" s="68"/>
      <c r="VE2418" s="68"/>
      <c r="VF2418" s="68"/>
      <c r="VG2418" s="68"/>
      <c r="VH2418" s="68"/>
      <c r="VI2418" s="68"/>
      <c r="VJ2418" s="68"/>
      <c r="VK2418" s="68"/>
      <c r="VL2418" s="68"/>
      <c r="VM2418" s="68"/>
      <c r="VN2418" s="68"/>
      <c r="VO2418" s="68"/>
      <c r="VP2418" s="68"/>
      <c r="VQ2418" s="68"/>
      <c r="VR2418" s="68"/>
      <c r="VS2418" s="68"/>
      <c r="VT2418" s="68"/>
      <c r="VU2418" s="68"/>
      <c r="VV2418" s="68"/>
      <c r="VW2418" s="68"/>
      <c r="VX2418" s="68"/>
      <c r="VY2418" s="68"/>
      <c r="VZ2418" s="68"/>
      <c r="WA2418" s="68"/>
      <c r="WB2418" s="68"/>
      <c r="WC2418" s="68"/>
      <c r="WD2418" s="68"/>
      <c r="WE2418" s="68"/>
      <c r="WF2418" s="68"/>
      <c r="WG2418" s="68"/>
      <c r="WH2418" s="68"/>
      <c r="WI2418" s="68"/>
      <c r="WJ2418" s="68"/>
      <c r="WK2418" s="68"/>
      <c r="WL2418" s="68"/>
      <c r="WM2418" s="68"/>
      <c r="WN2418" s="68"/>
      <c r="WO2418" s="68"/>
      <c r="WP2418" s="68"/>
      <c r="WQ2418" s="68"/>
      <c r="WR2418" s="68"/>
      <c r="WS2418" s="68"/>
      <c r="WT2418" s="68"/>
      <c r="WU2418" s="68"/>
      <c r="WV2418" s="68"/>
      <c r="WW2418" s="68"/>
      <c r="WX2418" s="68"/>
      <c r="WY2418" s="68"/>
      <c r="WZ2418" s="68"/>
      <c r="XA2418" s="68"/>
      <c r="XB2418" s="68"/>
      <c r="XC2418" s="68"/>
      <c r="XD2418" s="68"/>
      <c r="XE2418" s="68"/>
      <c r="XF2418" s="68"/>
      <c r="XG2418" s="68"/>
      <c r="XH2418" s="68"/>
      <c r="XI2418" s="68"/>
      <c r="XJ2418" s="68"/>
      <c r="XK2418" s="68"/>
      <c r="XL2418" s="68"/>
      <c r="XM2418" s="68"/>
      <c r="XN2418" s="68"/>
      <c r="XO2418" s="68"/>
      <c r="XP2418" s="68"/>
      <c r="XQ2418" s="68"/>
      <c r="XR2418" s="68"/>
      <c r="XS2418" s="68"/>
      <c r="XT2418" s="68"/>
      <c r="XU2418" s="68"/>
      <c r="XV2418" s="68"/>
      <c r="XW2418" s="68"/>
      <c r="XX2418" s="68"/>
      <c r="XY2418" s="68"/>
      <c r="XZ2418" s="68"/>
      <c r="YA2418" s="68"/>
      <c r="YB2418" s="68"/>
      <c r="YC2418" s="68"/>
      <c r="YD2418" s="68"/>
      <c r="YE2418" s="68"/>
      <c r="YF2418" s="68"/>
      <c r="YG2418" s="68"/>
      <c r="YH2418" s="68"/>
      <c r="YI2418" s="68"/>
      <c r="YJ2418" s="68"/>
      <c r="YK2418" s="68"/>
      <c r="YL2418" s="68"/>
      <c r="YM2418" s="68"/>
      <c r="YN2418" s="68"/>
      <c r="YO2418" s="68"/>
      <c r="YP2418" s="68"/>
      <c r="YQ2418" s="68"/>
      <c r="YR2418" s="68"/>
      <c r="YS2418" s="68"/>
      <c r="YT2418" s="68"/>
      <c r="YU2418" s="68"/>
      <c r="YV2418" s="68"/>
      <c r="YW2418" s="68"/>
      <c r="YX2418" s="68"/>
      <c r="YY2418" s="68"/>
      <c r="YZ2418" s="68"/>
      <c r="ZA2418" s="68"/>
      <c r="ZB2418" s="68"/>
      <c r="ZC2418" s="68"/>
      <c r="ZD2418" s="68"/>
      <c r="ZE2418" s="68"/>
      <c r="ZF2418" s="68"/>
      <c r="ZG2418" s="68"/>
      <c r="ZH2418" s="68"/>
      <c r="ZI2418" s="68"/>
      <c r="ZJ2418" s="68"/>
      <c r="ZK2418" s="68"/>
      <c r="ZL2418" s="68"/>
      <c r="ZM2418" s="68"/>
      <c r="ZN2418" s="68"/>
      <c r="ZO2418" s="68"/>
      <c r="ZP2418" s="68"/>
      <c r="ZQ2418" s="68"/>
      <c r="ZR2418" s="68"/>
      <c r="ZS2418" s="68"/>
      <c r="ZT2418" s="68"/>
      <c r="ZU2418" s="68"/>
      <c r="ZV2418" s="68"/>
      <c r="ZW2418" s="68"/>
      <c r="ZX2418" s="68"/>
      <c r="ZY2418" s="68"/>
      <c r="ZZ2418" s="68"/>
      <c r="AAA2418" s="68"/>
      <c r="AAB2418" s="68"/>
      <c r="AAC2418" s="68"/>
      <c r="AAD2418" s="68"/>
      <c r="AAE2418" s="68"/>
      <c r="AAF2418" s="68"/>
      <c r="AAG2418" s="68"/>
      <c r="AAH2418" s="68"/>
      <c r="AAI2418" s="68"/>
      <c r="AAJ2418" s="68"/>
      <c r="AAK2418" s="68"/>
      <c r="AAL2418" s="68"/>
      <c r="AAM2418" s="68"/>
      <c r="AAN2418" s="68"/>
      <c r="AAO2418" s="68"/>
      <c r="AAP2418" s="68"/>
      <c r="AAQ2418" s="68"/>
      <c r="AAR2418" s="68"/>
      <c r="AAS2418" s="68"/>
      <c r="AAT2418" s="68"/>
      <c r="AAU2418" s="68"/>
      <c r="AAV2418" s="68"/>
      <c r="AAW2418" s="68"/>
      <c r="AAX2418" s="68"/>
      <c r="AAY2418" s="68"/>
      <c r="AAZ2418" s="68"/>
      <c r="ABA2418" s="68"/>
      <c r="ABB2418" s="68"/>
      <c r="ABC2418" s="68"/>
      <c r="ABD2418" s="68"/>
      <c r="ABE2418" s="68"/>
      <c r="ABF2418" s="68"/>
      <c r="ABG2418" s="68"/>
      <c r="ABH2418" s="68"/>
      <c r="ABI2418" s="68"/>
      <c r="ABJ2418" s="68"/>
      <c r="ABK2418" s="68"/>
      <c r="ABL2418" s="68"/>
      <c r="ABM2418" s="68"/>
      <c r="ABN2418" s="68"/>
      <c r="ABO2418" s="68"/>
      <c r="ABP2418" s="68"/>
      <c r="ABQ2418" s="68"/>
      <c r="ABR2418" s="68"/>
      <c r="ABS2418" s="68"/>
      <c r="ABT2418" s="68"/>
      <c r="ABU2418" s="68"/>
      <c r="ABV2418" s="68"/>
      <c r="ABW2418" s="68"/>
      <c r="ABX2418" s="68"/>
      <c r="ABY2418" s="68"/>
      <c r="ABZ2418" s="68"/>
      <c r="ACA2418" s="68"/>
      <c r="ACB2418" s="68"/>
      <c r="ACC2418" s="68"/>
      <c r="ACD2418" s="68"/>
      <c r="ACE2418" s="68"/>
      <c r="ACF2418" s="68"/>
      <c r="ACG2418" s="68"/>
      <c r="ACH2418" s="68"/>
      <c r="ACI2418" s="68"/>
      <c r="ACJ2418" s="68"/>
      <c r="ACK2418" s="68"/>
      <c r="ACL2418" s="68"/>
      <c r="ACM2418" s="68"/>
      <c r="ACN2418" s="68"/>
      <c r="ACO2418" s="68"/>
      <c r="ACP2418" s="68"/>
      <c r="ACQ2418" s="68"/>
      <c r="ACR2418" s="68"/>
      <c r="ACS2418" s="68"/>
      <c r="ACT2418" s="68"/>
      <c r="ACU2418" s="68"/>
      <c r="ACV2418" s="68"/>
      <c r="ACW2418" s="68"/>
      <c r="ACX2418" s="68"/>
      <c r="ACY2418" s="68"/>
      <c r="ACZ2418" s="68"/>
      <c r="ADA2418" s="68"/>
      <c r="ADB2418" s="68"/>
      <c r="ADC2418" s="68"/>
      <c r="ADD2418" s="68"/>
      <c r="ADE2418" s="68"/>
      <c r="ADF2418" s="68"/>
      <c r="ADG2418" s="68"/>
      <c r="ADH2418" s="68"/>
      <c r="ADI2418" s="68"/>
      <c r="ADJ2418" s="68"/>
      <c r="ADK2418" s="68"/>
      <c r="ADL2418" s="68"/>
      <c r="ADM2418" s="68"/>
      <c r="ADN2418" s="68"/>
      <c r="ADO2418" s="68"/>
      <c r="ADP2418" s="68"/>
      <c r="ADQ2418" s="68"/>
      <c r="ADR2418" s="68"/>
      <c r="ADS2418" s="68"/>
      <c r="ADT2418" s="68"/>
      <c r="ADU2418" s="68"/>
      <c r="ADV2418" s="68"/>
      <c r="ADW2418" s="68"/>
      <c r="ADX2418" s="68"/>
      <c r="ADY2418" s="68"/>
      <c r="ADZ2418" s="68"/>
      <c r="AEA2418" s="68"/>
      <c r="AEB2418" s="68"/>
      <c r="AEC2418" s="68"/>
      <c r="AED2418" s="68"/>
      <c r="AEE2418" s="68"/>
      <c r="AEF2418" s="68"/>
      <c r="AEG2418" s="68"/>
      <c r="AEH2418" s="68"/>
      <c r="AEI2418" s="68"/>
      <c r="AEJ2418" s="68"/>
      <c r="AEK2418" s="68"/>
      <c r="AEL2418" s="68"/>
      <c r="AEM2418" s="68"/>
      <c r="AEN2418" s="68"/>
      <c r="AEO2418" s="68"/>
      <c r="AEP2418" s="68"/>
      <c r="AEQ2418" s="68"/>
      <c r="AER2418" s="68"/>
      <c r="AES2418" s="68"/>
      <c r="AET2418" s="68"/>
      <c r="AEU2418" s="68"/>
      <c r="AEV2418" s="68"/>
      <c r="AEW2418" s="68"/>
      <c r="AEX2418" s="68"/>
      <c r="AEY2418" s="68"/>
      <c r="AEZ2418" s="68"/>
      <c r="AFA2418" s="68"/>
      <c r="AFB2418" s="68"/>
      <c r="AFC2418" s="68"/>
      <c r="AFD2418" s="68"/>
      <c r="AFE2418" s="68"/>
      <c r="AFF2418" s="68"/>
      <c r="AFG2418" s="68"/>
      <c r="AFH2418" s="68"/>
      <c r="AFI2418" s="68"/>
      <c r="AFJ2418" s="68"/>
      <c r="AFK2418" s="68"/>
      <c r="AFL2418" s="68"/>
      <c r="AFM2418" s="68"/>
      <c r="AFN2418" s="68"/>
      <c r="AFO2418" s="68"/>
      <c r="AFP2418" s="68"/>
      <c r="AFQ2418" s="68"/>
      <c r="AFR2418" s="68"/>
      <c r="AFS2418" s="68"/>
      <c r="AFT2418" s="68"/>
      <c r="AFU2418" s="68"/>
      <c r="AFV2418" s="68"/>
      <c r="AFW2418" s="68"/>
      <c r="AFX2418" s="68"/>
      <c r="AFY2418" s="68"/>
      <c r="AFZ2418" s="68"/>
      <c r="AGA2418" s="68"/>
      <c r="AGB2418" s="68"/>
      <c r="AGC2418" s="68"/>
      <c r="AGD2418" s="68"/>
      <c r="AGE2418" s="68"/>
      <c r="AGF2418" s="68"/>
      <c r="AGG2418" s="68"/>
      <c r="AGH2418" s="68"/>
      <c r="AGI2418" s="68"/>
      <c r="AGJ2418" s="68"/>
      <c r="AGK2418" s="68"/>
      <c r="AGL2418" s="68"/>
      <c r="AGM2418" s="68"/>
      <c r="AGN2418" s="68"/>
      <c r="AGO2418" s="68"/>
      <c r="AGP2418" s="68"/>
      <c r="AGQ2418" s="68"/>
      <c r="AGR2418" s="68"/>
      <c r="AGS2418" s="68"/>
      <c r="AGT2418" s="68"/>
      <c r="AGU2418" s="68"/>
      <c r="AGV2418" s="68"/>
      <c r="AGW2418" s="68"/>
      <c r="AGX2418" s="68"/>
      <c r="AGY2418" s="68"/>
      <c r="AGZ2418" s="68"/>
      <c r="AHA2418" s="68"/>
      <c r="AHB2418" s="68"/>
      <c r="AHC2418" s="68"/>
      <c r="AHD2418" s="68"/>
      <c r="AHE2418" s="68"/>
      <c r="AHF2418" s="68"/>
      <c r="AHG2418" s="68"/>
      <c r="AHH2418" s="68"/>
      <c r="AHI2418" s="68"/>
      <c r="AHJ2418" s="68"/>
      <c r="AHK2418" s="68"/>
      <c r="AHL2418" s="68"/>
      <c r="AHM2418" s="68"/>
      <c r="AHN2418" s="68"/>
      <c r="AHO2418" s="68"/>
      <c r="AHP2418" s="68"/>
      <c r="AHQ2418" s="68"/>
      <c r="AHR2418" s="68"/>
      <c r="AHS2418" s="68"/>
      <c r="AHT2418" s="68"/>
      <c r="AHU2418" s="68"/>
      <c r="AHV2418" s="68"/>
      <c r="AHW2418" s="68"/>
      <c r="AHX2418" s="68"/>
      <c r="AHY2418" s="68"/>
      <c r="AHZ2418" s="68"/>
      <c r="AIA2418" s="68"/>
      <c r="AIB2418" s="68"/>
      <c r="AIC2418" s="68"/>
      <c r="AID2418" s="68"/>
      <c r="AIE2418" s="68"/>
      <c r="AIF2418" s="68"/>
      <c r="AIG2418" s="68"/>
      <c r="AIH2418" s="68"/>
      <c r="AII2418" s="68"/>
      <c r="AIJ2418" s="68"/>
      <c r="AIK2418" s="68"/>
      <c r="AIL2418" s="68"/>
      <c r="AIM2418" s="68"/>
      <c r="AIN2418" s="68"/>
      <c r="AIO2418" s="68"/>
      <c r="AIP2418" s="68"/>
      <c r="AIQ2418" s="68"/>
      <c r="AIR2418" s="68"/>
      <c r="AIS2418" s="68"/>
      <c r="AIT2418" s="68"/>
      <c r="AIU2418" s="68"/>
      <c r="AIV2418" s="68"/>
      <c r="AIW2418" s="68"/>
      <c r="AIX2418" s="68"/>
      <c r="AIY2418" s="68"/>
      <c r="AIZ2418" s="68"/>
      <c r="AJA2418" s="68"/>
      <c r="AJB2418" s="68"/>
      <c r="AJC2418" s="68"/>
      <c r="AJD2418" s="68"/>
      <c r="AJE2418" s="68"/>
      <c r="AJF2418" s="68"/>
      <c r="AJG2418" s="68"/>
      <c r="AJH2418" s="68"/>
      <c r="AJI2418" s="68"/>
      <c r="AJJ2418" s="68"/>
      <c r="AJK2418" s="68"/>
      <c r="AJL2418" s="68"/>
      <c r="AJM2418" s="68"/>
      <c r="AJN2418" s="68"/>
      <c r="AJO2418" s="68"/>
      <c r="AJP2418" s="68"/>
      <c r="AJQ2418" s="68"/>
      <c r="AJR2418" s="68"/>
      <c r="AJS2418" s="68"/>
      <c r="AJT2418" s="68"/>
      <c r="AJU2418" s="68"/>
      <c r="AJV2418" s="68"/>
      <c r="AJW2418" s="68"/>
      <c r="AJX2418" s="68"/>
      <c r="AJY2418" s="68"/>
      <c r="AJZ2418" s="68"/>
      <c r="AKA2418" s="68"/>
      <c r="AKB2418" s="68"/>
      <c r="AKC2418" s="68"/>
      <c r="AKD2418" s="68"/>
      <c r="AKE2418" s="68"/>
      <c r="AKF2418" s="68"/>
      <c r="AKG2418" s="68"/>
      <c r="AKH2418" s="68"/>
      <c r="AKI2418" s="68"/>
      <c r="AKJ2418" s="68"/>
      <c r="AKK2418" s="68"/>
      <c r="AKL2418" s="68"/>
      <c r="AKM2418" s="68"/>
      <c r="AKN2418" s="68"/>
      <c r="AKO2418" s="68"/>
      <c r="AKP2418" s="68"/>
      <c r="AKQ2418" s="68"/>
      <c r="AKR2418" s="68"/>
      <c r="AKS2418" s="68"/>
      <c r="AKT2418" s="68"/>
      <c r="AKU2418" s="68"/>
      <c r="AKV2418" s="68"/>
      <c r="AKW2418" s="68"/>
      <c r="AKX2418" s="68"/>
      <c r="AKY2418" s="68"/>
      <c r="AKZ2418" s="68"/>
      <c r="ALA2418" s="68"/>
      <c r="ALB2418" s="68"/>
      <c r="ALC2418" s="68"/>
      <c r="ALD2418" s="68"/>
      <c r="ALE2418" s="68"/>
      <c r="ALF2418" s="68"/>
      <c r="ALG2418" s="68"/>
      <c r="ALH2418" s="68"/>
      <c r="ALI2418" s="68"/>
      <c r="ALJ2418" s="68"/>
      <c r="ALK2418" s="68"/>
      <c r="ALL2418" s="68"/>
      <c r="ALM2418" s="68"/>
      <c r="ALN2418" s="68"/>
      <c r="ALO2418" s="68"/>
      <c r="ALP2418" s="68"/>
      <c r="ALQ2418" s="68"/>
      <c r="ALR2418" s="68"/>
      <c r="ALS2418" s="68"/>
      <c r="ALT2418" s="68"/>
      <c r="ALU2418" s="68"/>
      <c r="ALV2418" s="68"/>
      <c r="ALW2418" s="68"/>
      <c r="ALX2418" s="68"/>
      <c r="ALY2418" s="68"/>
      <c r="ALZ2418" s="68"/>
      <c r="AMA2418" s="68"/>
      <c r="AMB2418" s="68"/>
      <c r="AMC2418" s="68"/>
      <c r="AMD2418" s="68"/>
      <c r="AME2418" s="68"/>
      <c r="AMF2418" s="68"/>
      <c r="AMG2418" s="68"/>
      <c r="AMH2418" s="68"/>
      <c r="AMI2418" s="68"/>
      <c r="AMJ2418" s="68"/>
      <c r="AMK2418" s="68"/>
      <c r="AML2418" s="68"/>
      <c r="AMM2418" s="68"/>
      <c r="AMN2418" s="68"/>
      <c r="AMO2418" s="68"/>
      <c r="AMP2418" s="68"/>
      <c r="AMQ2418" s="68"/>
      <c r="AMR2418" s="68"/>
      <c r="AMS2418" s="68"/>
      <c r="AMT2418" s="68"/>
      <c r="AMU2418" s="68"/>
      <c r="AMV2418" s="68"/>
      <c r="AMW2418" s="68"/>
      <c r="AMX2418" s="68"/>
      <c r="AMY2418" s="68"/>
      <c r="AMZ2418" s="68"/>
      <c r="ANA2418" s="68"/>
      <c r="ANB2418" s="68"/>
      <c r="ANC2418" s="68"/>
      <c r="AND2418" s="68"/>
      <c r="ANE2418" s="68"/>
      <c r="ANF2418" s="68"/>
      <c r="ANG2418" s="68"/>
      <c r="ANH2418" s="68"/>
      <c r="ANI2418" s="68"/>
      <c r="ANJ2418" s="68"/>
      <c r="ANK2418" s="68"/>
      <c r="ANL2418" s="68"/>
      <c r="ANM2418" s="68"/>
      <c r="ANN2418" s="68"/>
      <c r="ANO2418" s="68"/>
      <c r="ANP2418" s="68"/>
      <c r="ANQ2418" s="68"/>
      <c r="ANR2418" s="68"/>
      <c r="ANS2418" s="68"/>
      <c r="ANT2418" s="68"/>
      <c r="ANU2418" s="68"/>
      <c r="ANV2418" s="68"/>
      <c r="ANW2418" s="68"/>
      <c r="ANX2418" s="68"/>
      <c r="ANY2418" s="68"/>
      <c r="ANZ2418" s="68"/>
      <c r="AOA2418" s="68"/>
      <c r="AOB2418" s="68"/>
      <c r="AOC2418" s="68"/>
      <c r="AOD2418" s="68"/>
      <c r="AOE2418" s="68"/>
      <c r="AOF2418" s="68"/>
      <c r="AOG2418" s="68"/>
      <c r="AOH2418" s="68"/>
      <c r="AOI2418" s="68"/>
      <c r="AOJ2418" s="68"/>
      <c r="AOK2418" s="68"/>
      <c r="AOL2418" s="68"/>
      <c r="AOM2418" s="68"/>
      <c r="AON2418" s="68"/>
      <c r="AOO2418" s="68"/>
      <c r="AOP2418" s="68"/>
      <c r="AOQ2418" s="68"/>
      <c r="AOR2418" s="68"/>
      <c r="AOS2418" s="68"/>
      <c r="AOT2418" s="68"/>
      <c r="AOU2418" s="68"/>
      <c r="AOV2418" s="68"/>
      <c r="AOW2418" s="68"/>
      <c r="AOX2418" s="68"/>
      <c r="AOY2418" s="68"/>
      <c r="AOZ2418" s="68"/>
      <c r="APA2418" s="68"/>
      <c r="APB2418" s="68"/>
      <c r="APC2418" s="68"/>
      <c r="APD2418" s="68"/>
      <c r="APE2418" s="68"/>
      <c r="APF2418" s="68"/>
      <c r="APG2418" s="68"/>
      <c r="APH2418" s="68"/>
      <c r="API2418" s="68"/>
      <c r="APJ2418" s="68"/>
      <c r="APK2418" s="68"/>
      <c r="APL2418" s="68"/>
      <c r="APM2418" s="68"/>
      <c r="APN2418" s="68"/>
      <c r="APO2418" s="68"/>
      <c r="APP2418" s="68"/>
      <c r="APQ2418" s="68"/>
      <c r="APR2418" s="68"/>
      <c r="APS2418" s="68"/>
      <c r="APT2418" s="68"/>
      <c r="APU2418" s="68"/>
      <c r="APV2418" s="68"/>
      <c r="APW2418" s="68"/>
      <c r="APX2418" s="68"/>
      <c r="APY2418" s="68"/>
      <c r="APZ2418" s="68"/>
      <c r="AQA2418" s="68"/>
      <c r="AQB2418" s="68"/>
      <c r="AQC2418" s="68"/>
      <c r="AQD2418" s="68"/>
      <c r="AQE2418" s="68"/>
      <c r="AQF2418" s="68"/>
      <c r="AQG2418" s="68"/>
      <c r="AQH2418" s="68"/>
      <c r="AQI2418" s="68"/>
      <c r="AQJ2418" s="68"/>
      <c r="AQK2418" s="68"/>
      <c r="AQL2418" s="68"/>
      <c r="AQM2418" s="68"/>
      <c r="AQN2418" s="68"/>
      <c r="AQO2418" s="68"/>
      <c r="AQP2418" s="68"/>
      <c r="AQQ2418" s="68"/>
      <c r="AQR2418" s="68"/>
      <c r="AQS2418" s="68"/>
      <c r="AQT2418" s="68"/>
      <c r="AQU2418" s="68"/>
      <c r="AQV2418" s="68"/>
      <c r="AQW2418" s="68"/>
      <c r="AQX2418" s="68"/>
      <c r="AQY2418" s="68"/>
      <c r="AQZ2418" s="68"/>
      <c r="ARA2418" s="68"/>
      <c r="ARB2418" s="68"/>
      <c r="ARC2418" s="68"/>
      <c r="ARD2418" s="68"/>
      <c r="ARE2418" s="68"/>
      <c r="ARF2418" s="68"/>
      <c r="ARG2418" s="68"/>
      <c r="ARH2418" s="68"/>
      <c r="ARI2418" s="68"/>
      <c r="ARJ2418" s="68"/>
      <c r="ARK2418" s="68"/>
      <c r="ARL2418" s="68"/>
      <c r="ARM2418" s="68"/>
      <c r="ARN2418" s="68"/>
      <c r="ARO2418" s="68"/>
      <c r="ARP2418" s="68"/>
      <c r="ARQ2418" s="68"/>
      <c r="ARR2418" s="68"/>
      <c r="ARS2418" s="68"/>
      <c r="ART2418" s="68"/>
      <c r="ARU2418" s="68"/>
      <c r="ARV2418" s="68"/>
      <c r="ARW2418" s="68"/>
      <c r="ARX2418" s="68"/>
      <c r="ARY2418" s="68"/>
      <c r="ARZ2418" s="68"/>
      <c r="ASA2418" s="68"/>
      <c r="ASB2418" s="68"/>
      <c r="ASC2418" s="68"/>
      <c r="ASD2418" s="68"/>
      <c r="ASE2418" s="68"/>
      <c r="ASF2418" s="68"/>
      <c r="ASG2418" s="68"/>
      <c r="ASH2418" s="68"/>
      <c r="ASI2418" s="68"/>
      <c r="ASJ2418" s="68"/>
      <c r="ASK2418" s="68"/>
      <c r="ASL2418" s="68"/>
      <c r="ASM2418" s="68"/>
      <c r="ASN2418" s="68"/>
      <c r="ASO2418" s="68"/>
      <c r="ASP2418" s="68"/>
      <c r="ASQ2418" s="68"/>
      <c r="ASR2418" s="68"/>
      <c r="ASS2418" s="68"/>
      <c r="AST2418" s="68"/>
      <c r="ASU2418" s="68"/>
      <c r="ASV2418" s="68"/>
      <c r="ASW2418" s="68"/>
      <c r="ASX2418" s="68"/>
      <c r="ASY2418" s="68"/>
      <c r="ASZ2418" s="68"/>
      <c r="ATA2418" s="68"/>
      <c r="ATB2418" s="68"/>
      <c r="ATC2418" s="68"/>
      <c r="ATD2418" s="68"/>
      <c r="ATE2418" s="68"/>
      <c r="ATF2418" s="68"/>
      <c r="ATG2418" s="68"/>
      <c r="ATH2418" s="68"/>
      <c r="ATI2418" s="68"/>
      <c r="ATJ2418" s="68"/>
      <c r="ATK2418" s="68"/>
      <c r="ATL2418" s="68"/>
      <c r="ATM2418" s="68"/>
      <c r="ATN2418" s="68"/>
      <c r="ATO2418" s="68"/>
      <c r="ATP2418" s="68"/>
      <c r="ATQ2418" s="68"/>
      <c r="ATR2418" s="68"/>
      <c r="ATS2418" s="68"/>
      <c r="ATT2418" s="68"/>
      <c r="ATU2418" s="68"/>
      <c r="ATV2418" s="68"/>
      <c r="ATW2418" s="68"/>
      <c r="ATX2418" s="68"/>
      <c r="ATY2418" s="68"/>
      <c r="ATZ2418" s="68"/>
      <c r="AUA2418" s="68"/>
      <c r="AUB2418" s="68"/>
      <c r="AUC2418" s="68"/>
      <c r="AUD2418" s="68"/>
      <c r="AUE2418" s="68"/>
      <c r="AUF2418" s="68"/>
      <c r="AUG2418" s="68"/>
      <c r="AUH2418" s="68"/>
      <c r="AUI2418" s="68"/>
      <c r="AUJ2418" s="68"/>
      <c r="AUK2418" s="68"/>
      <c r="AUL2418" s="68"/>
      <c r="AUM2418" s="68"/>
      <c r="AUN2418" s="68"/>
      <c r="AUO2418" s="68"/>
      <c r="AUP2418" s="68"/>
      <c r="AUQ2418" s="68"/>
      <c r="AUR2418" s="68"/>
      <c r="AUS2418" s="68"/>
      <c r="AUT2418" s="68"/>
      <c r="AUU2418" s="68"/>
      <c r="AUV2418" s="68"/>
      <c r="AUW2418" s="68"/>
      <c r="AUX2418" s="68"/>
      <c r="AUY2418" s="68"/>
      <c r="AUZ2418" s="68"/>
      <c r="AVA2418" s="68"/>
      <c r="AVB2418" s="68"/>
      <c r="AVC2418" s="68"/>
      <c r="AVD2418" s="68"/>
      <c r="AVE2418" s="68"/>
      <c r="AVF2418" s="68"/>
      <c r="AVG2418" s="68"/>
      <c r="AVH2418" s="68"/>
      <c r="AVI2418" s="68"/>
      <c r="AVJ2418" s="68"/>
      <c r="AVK2418" s="68"/>
      <c r="AVL2418" s="68"/>
      <c r="AVM2418" s="68"/>
      <c r="AVN2418" s="68"/>
      <c r="AVO2418" s="68"/>
      <c r="AVP2418" s="68"/>
      <c r="AVQ2418" s="68"/>
      <c r="AVR2418" s="68"/>
      <c r="AVS2418" s="68"/>
      <c r="AVT2418" s="68"/>
      <c r="AVU2418" s="68"/>
      <c r="AVV2418" s="68"/>
      <c r="AVW2418" s="68"/>
      <c r="AVX2418" s="68"/>
      <c r="AVY2418" s="68"/>
      <c r="AVZ2418" s="68"/>
      <c r="AWA2418" s="68"/>
      <c r="AWB2418" s="68"/>
      <c r="AWC2418" s="68"/>
      <c r="AWD2418" s="68"/>
      <c r="AWE2418" s="68"/>
      <c r="AWF2418" s="68"/>
      <c r="AWG2418" s="68"/>
      <c r="AWH2418" s="68"/>
      <c r="AWI2418" s="68"/>
      <c r="AWJ2418" s="68"/>
      <c r="AWK2418" s="68"/>
      <c r="AWL2418" s="68"/>
      <c r="AWM2418" s="68"/>
      <c r="AWN2418" s="68"/>
      <c r="AWO2418" s="68"/>
      <c r="AWP2418" s="68"/>
      <c r="AWQ2418" s="68"/>
      <c r="AWR2418" s="68"/>
      <c r="AWS2418" s="68"/>
      <c r="AWT2418" s="68"/>
      <c r="AWU2418" s="68"/>
      <c r="AWV2418" s="68"/>
      <c r="AWW2418" s="68"/>
      <c r="AWX2418" s="68"/>
      <c r="AWY2418" s="68"/>
      <c r="AWZ2418" s="68"/>
      <c r="AXA2418" s="68"/>
      <c r="AXB2418" s="68"/>
      <c r="AXC2418" s="68"/>
      <c r="AXD2418" s="68"/>
      <c r="AXE2418" s="68"/>
      <c r="AXF2418" s="68"/>
      <c r="AXG2418" s="68"/>
      <c r="AXH2418" s="68"/>
      <c r="AXI2418" s="68"/>
      <c r="AXJ2418" s="68"/>
      <c r="AXK2418" s="68"/>
      <c r="AXL2418" s="68"/>
      <c r="AXM2418" s="68"/>
      <c r="AXN2418" s="68"/>
      <c r="AXO2418" s="68"/>
      <c r="AXP2418" s="68"/>
      <c r="AXQ2418" s="68"/>
      <c r="AXR2418" s="68"/>
      <c r="AXS2418" s="68"/>
      <c r="AXT2418" s="68"/>
      <c r="AXU2418" s="68"/>
      <c r="AXV2418" s="68"/>
      <c r="AXW2418" s="68"/>
      <c r="AXX2418" s="68"/>
      <c r="AXY2418" s="68"/>
      <c r="AXZ2418" s="68"/>
      <c r="AYA2418" s="68"/>
      <c r="AYB2418" s="68"/>
      <c r="AYC2418" s="68"/>
      <c r="AYD2418" s="68"/>
      <c r="AYE2418" s="68"/>
      <c r="AYF2418" s="68"/>
      <c r="AYG2418" s="68"/>
      <c r="AYH2418" s="68"/>
      <c r="AYI2418" s="68"/>
      <c r="AYJ2418" s="68"/>
      <c r="AYK2418" s="68"/>
      <c r="AYL2418" s="68"/>
      <c r="AYM2418" s="68"/>
      <c r="AYN2418" s="68"/>
      <c r="AYO2418" s="68"/>
      <c r="AYP2418" s="68"/>
      <c r="AYQ2418" s="68"/>
      <c r="AYR2418" s="68"/>
      <c r="AYS2418" s="68"/>
      <c r="AYT2418" s="68"/>
      <c r="AYU2418" s="68"/>
      <c r="AYV2418" s="68"/>
      <c r="AYW2418" s="68"/>
      <c r="AYX2418" s="68"/>
      <c r="AYY2418" s="68"/>
      <c r="AYZ2418" s="68"/>
      <c r="AZA2418" s="68"/>
      <c r="AZB2418" s="68"/>
      <c r="AZC2418" s="68"/>
      <c r="AZD2418" s="68"/>
      <c r="AZE2418" s="68"/>
      <c r="AZF2418" s="68"/>
      <c r="AZG2418" s="68"/>
      <c r="AZH2418" s="68"/>
      <c r="AZI2418" s="68"/>
      <c r="AZJ2418" s="68"/>
      <c r="AZK2418" s="68"/>
      <c r="AZL2418" s="68"/>
      <c r="AZM2418" s="68"/>
      <c r="AZN2418" s="68"/>
      <c r="AZO2418" s="68"/>
      <c r="AZP2418" s="68"/>
      <c r="AZQ2418" s="68"/>
      <c r="AZR2418" s="68"/>
      <c r="AZS2418" s="68"/>
      <c r="AZT2418" s="68"/>
      <c r="AZU2418" s="68"/>
      <c r="AZV2418" s="68"/>
      <c r="AZW2418" s="68"/>
      <c r="AZX2418" s="68"/>
      <c r="AZY2418" s="68"/>
      <c r="AZZ2418" s="68"/>
      <c r="BAA2418" s="68"/>
      <c r="BAB2418" s="68"/>
      <c r="BAC2418" s="68"/>
      <c r="BAD2418" s="68"/>
      <c r="BAE2418" s="68"/>
      <c r="BAF2418" s="68"/>
      <c r="BAG2418" s="68"/>
      <c r="BAH2418" s="68"/>
      <c r="BAI2418" s="68"/>
      <c r="BAJ2418" s="68"/>
      <c r="BAK2418" s="68"/>
      <c r="BAL2418" s="68"/>
      <c r="BAM2418" s="68"/>
      <c r="BAN2418" s="68"/>
      <c r="BAO2418" s="68"/>
      <c r="BAP2418" s="68"/>
      <c r="BAQ2418" s="68"/>
      <c r="BAR2418" s="68"/>
      <c r="BAS2418" s="68"/>
      <c r="BAT2418" s="68"/>
      <c r="BAU2418" s="68"/>
      <c r="BAV2418" s="68"/>
      <c r="BAW2418" s="68"/>
      <c r="BAX2418" s="68"/>
      <c r="BAY2418" s="68"/>
      <c r="BAZ2418" s="68"/>
      <c r="BBA2418" s="68"/>
      <c r="BBB2418" s="68"/>
      <c r="BBC2418" s="68"/>
      <c r="BBD2418" s="68"/>
      <c r="BBE2418" s="68"/>
      <c r="BBF2418" s="68"/>
      <c r="BBG2418" s="68"/>
      <c r="BBH2418" s="68"/>
      <c r="BBI2418" s="68"/>
      <c r="BBJ2418" s="68"/>
      <c r="BBK2418" s="68"/>
      <c r="BBL2418" s="68"/>
      <c r="BBM2418" s="68"/>
      <c r="BBN2418" s="68"/>
      <c r="BBO2418" s="68"/>
      <c r="BBP2418" s="68"/>
      <c r="BBQ2418" s="68"/>
      <c r="BBR2418" s="68"/>
      <c r="BBS2418" s="68"/>
      <c r="BBT2418" s="68"/>
      <c r="BBU2418" s="68"/>
      <c r="BBV2418" s="68"/>
      <c r="BBW2418" s="68"/>
      <c r="BBX2418" s="68"/>
      <c r="BBY2418" s="68"/>
      <c r="BBZ2418" s="68"/>
      <c r="BCA2418" s="68"/>
      <c r="BCB2418" s="68"/>
      <c r="BCC2418" s="68"/>
      <c r="BCD2418" s="68"/>
      <c r="BCE2418" s="68"/>
      <c r="BCF2418" s="68"/>
      <c r="BCG2418" s="68"/>
      <c r="BCH2418" s="68"/>
      <c r="BCI2418" s="68"/>
      <c r="BCJ2418" s="68"/>
      <c r="BCK2418" s="68"/>
      <c r="BCL2418" s="68"/>
      <c r="BCM2418" s="68"/>
      <c r="BCN2418" s="68"/>
      <c r="BCO2418" s="68"/>
      <c r="BCP2418" s="68"/>
      <c r="BCQ2418" s="68"/>
      <c r="BCR2418" s="68"/>
      <c r="BCS2418" s="68"/>
      <c r="BCT2418" s="68"/>
      <c r="BCU2418" s="68"/>
      <c r="BCV2418" s="68"/>
      <c r="BCW2418" s="68"/>
      <c r="BCX2418" s="68"/>
      <c r="BCY2418" s="68"/>
      <c r="BCZ2418" s="68"/>
      <c r="BDA2418" s="68"/>
      <c r="BDB2418" s="68"/>
      <c r="BDC2418" s="68"/>
      <c r="BDD2418" s="68"/>
      <c r="BDE2418" s="68"/>
      <c r="BDF2418" s="68"/>
      <c r="BDG2418" s="68"/>
      <c r="BDH2418" s="68"/>
      <c r="BDI2418" s="68"/>
      <c r="BDJ2418" s="68"/>
      <c r="BDK2418" s="68"/>
      <c r="BDL2418" s="68"/>
      <c r="BDM2418" s="68"/>
      <c r="BDN2418" s="68"/>
      <c r="BDO2418" s="68"/>
      <c r="BDP2418" s="68"/>
      <c r="BDQ2418" s="68"/>
      <c r="BDR2418" s="68"/>
      <c r="BDS2418" s="68"/>
      <c r="BDT2418" s="68"/>
      <c r="BDU2418" s="68"/>
      <c r="BDV2418" s="68"/>
      <c r="BDW2418" s="68"/>
      <c r="BDX2418" s="68"/>
      <c r="BDY2418" s="68"/>
      <c r="BDZ2418" s="68"/>
      <c r="BEA2418" s="68"/>
      <c r="BEB2418" s="68"/>
      <c r="BEC2418" s="68"/>
      <c r="BED2418" s="68"/>
      <c r="BEE2418" s="68"/>
      <c r="BEF2418" s="68"/>
      <c r="BEG2418" s="68"/>
      <c r="BEH2418" s="68"/>
      <c r="BEI2418" s="68"/>
      <c r="BEJ2418" s="68"/>
      <c r="BEK2418" s="68"/>
      <c r="BEL2418" s="68"/>
      <c r="BEM2418" s="68"/>
      <c r="BEN2418" s="68"/>
      <c r="BEO2418" s="68"/>
      <c r="BEP2418" s="68"/>
      <c r="BEQ2418" s="68"/>
      <c r="BER2418" s="68"/>
      <c r="BES2418" s="68"/>
      <c r="BET2418" s="68"/>
      <c r="BEU2418" s="68"/>
      <c r="BEV2418" s="68"/>
      <c r="BEW2418" s="68"/>
      <c r="BEX2418" s="68"/>
      <c r="BEY2418" s="68"/>
      <c r="BEZ2418" s="68"/>
      <c r="BFA2418" s="68"/>
      <c r="BFB2418" s="68"/>
      <c r="BFC2418" s="68"/>
      <c r="BFD2418" s="68"/>
      <c r="BFE2418" s="68"/>
      <c r="BFF2418" s="68"/>
      <c r="BFG2418" s="68"/>
      <c r="BFH2418" s="68"/>
      <c r="BFI2418" s="68"/>
      <c r="BFJ2418" s="68"/>
      <c r="BFK2418" s="68"/>
      <c r="BFL2418" s="68"/>
      <c r="BFM2418" s="68"/>
      <c r="BFN2418" s="68"/>
      <c r="BFO2418" s="68"/>
      <c r="BFP2418" s="68"/>
      <c r="BFQ2418" s="68"/>
      <c r="BFR2418" s="68"/>
      <c r="BFS2418" s="68"/>
      <c r="BFT2418" s="68"/>
      <c r="BFU2418" s="68"/>
      <c r="BFV2418" s="68"/>
      <c r="BFW2418" s="68"/>
      <c r="BFX2418" s="68"/>
      <c r="BFY2418" s="68"/>
      <c r="BFZ2418" s="68"/>
      <c r="BGA2418" s="68"/>
      <c r="BGB2418" s="68"/>
      <c r="BGC2418" s="68"/>
      <c r="BGD2418" s="68"/>
      <c r="BGE2418" s="68"/>
      <c r="BGF2418" s="68"/>
      <c r="BGG2418" s="68"/>
      <c r="BGH2418" s="68"/>
      <c r="BGI2418" s="68"/>
      <c r="BGJ2418" s="68"/>
      <c r="BGK2418" s="68"/>
      <c r="BGL2418" s="68"/>
      <c r="BGM2418" s="68"/>
      <c r="BGN2418" s="68"/>
      <c r="BGO2418" s="68"/>
      <c r="BGP2418" s="68"/>
      <c r="BGQ2418" s="68"/>
      <c r="BGR2418" s="68"/>
      <c r="BGS2418" s="68"/>
      <c r="BGT2418" s="68"/>
      <c r="BGU2418" s="68"/>
      <c r="BGV2418" s="68"/>
      <c r="BGW2418" s="68"/>
      <c r="BGX2418" s="68"/>
      <c r="BGY2418" s="68"/>
      <c r="BGZ2418" s="68"/>
      <c r="BHA2418" s="68"/>
      <c r="BHB2418" s="68"/>
      <c r="BHC2418" s="68"/>
      <c r="BHD2418" s="68"/>
      <c r="BHE2418" s="68"/>
      <c r="BHF2418" s="68"/>
      <c r="BHG2418" s="68"/>
      <c r="BHH2418" s="68"/>
      <c r="BHI2418" s="68"/>
      <c r="BHJ2418" s="68"/>
      <c r="BHK2418" s="68"/>
      <c r="BHL2418" s="68"/>
      <c r="BHM2418" s="68"/>
      <c r="BHN2418" s="68"/>
      <c r="BHO2418" s="68"/>
      <c r="BHP2418" s="68"/>
      <c r="BHQ2418" s="68"/>
      <c r="BHR2418" s="68"/>
      <c r="BHS2418" s="68"/>
      <c r="BHT2418" s="68"/>
      <c r="BHU2418" s="68"/>
      <c r="BHV2418" s="68"/>
      <c r="BHW2418" s="68"/>
      <c r="BHX2418" s="68"/>
      <c r="BHY2418" s="68"/>
      <c r="BHZ2418" s="68"/>
      <c r="BIA2418" s="68"/>
      <c r="BIB2418" s="68"/>
      <c r="BIC2418" s="68"/>
      <c r="BID2418" s="68"/>
      <c r="BIE2418" s="68"/>
      <c r="BIF2418" s="68"/>
      <c r="BIG2418" s="68"/>
      <c r="BIH2418" s="68"/>
      <c r="BII2418" s="68"/>
      <c r="BIJ2418" s="68"/>
      <c r="BIK2418" s="68"/>
      <c r="BIL2418" s="68"/>
      <c r="BIM2418" s="68"/>
      <c r="BIN2418" s="68"/>
      <c r="BIO2418" s="68"/>
      <c r="BIP2418" s="68"/>
      <c r="BIQ2418" s="68"/>
      <c r="BIR2418" s="68"/>
      <c r="BIS2418" s="68"/>
      <c r="BIT2418" s="68"/>
      <c r="BIU2418" s="68"/>
      <c r="BIV2418" s="68"/>
      <c r="BIW2418" s="68"/>
      <c r="BIX2418" s="68"/>
      <c r="BIY2418" s="68"/>
      <c r="BIZ2418" s="68"/>
      <c r="BJA2418" s="68"/>
      <c r="BJB2418" s="68"/>
      <c r="BJC2418" s="68"/>
      <c r="BJD2418" s="68"/>
      <c r="BJE2418" s="68"/>
      <c r="BJF2418" s="68"/>
      <c r="BJG2418" s="68"/>
      <c r="BJH2418" s="68"/>
      <c r="BJI2418" s="68"/>
      <c r="BJJ2418" s="68"/>
      <c r="BJK2418" s="68"/>
      <c r="BJL2418" s="68"/>
      <c r="BJM2418" s="68"/>
      <c r="BJN2418" s="68"/>
      <c r="BJO2418" s="68"/>
      <c r="BJP2418" s="68"/>
      <c r="BJQ2418" s="68"/>
      <c r="BJR2418" s="68"/>
      <c r="BJS2418" s="68"/>
      <c r="BJT2418" s="68"/>
      <c r="BJU2418" s="68"/>
      <c r="BJV2418" s="68"/>
      <c r="BJW2418" s="68"/>
      <c r="BJX2418" s="68"/>
      <c r="BJY2418" s="68"/>
      <c r="BJZ2418" s="68"/>
      <c r="BKA2418" s="68"/>
      <c r="BKB2418" s="68"/>
      <c r="BKC2418" s="68"/>
      <c r="BKD2418" s="68"/>
      <c r="BKE2418" s="68"/>
      <c r="BKF2418" s="68"/>
      <c r="BKG2418" s="68"/>
      <c r="BKH2418" s="68"/>
      <c r="BKI2418" s="68"/>
      <c r="BKJ2418" s="68"/>
      <c r="BKK2418" s="68"/>
      <c r="BKL2418" s="68"/>
      <c r="BKM2418" s="68"/>
      <c r="BKN2418" s="68"/>
      <c r="BKO2418" s="68"/>
      <c r="BKP2418" s="68"/>
      <c r="BKQ2418" s="68"/>
      <c r="BKR2418" s="68"/>
      <c r="BKS2418" s="68"/>
      <c r="BKT2418" s="68"/>
      <c r="BKU2418" s="68"/>
      <c r="BKV2418" s="68"/>
      <c r="BKW2418" s="68"/>
      <c r="BKX2418" s="68"/>
      <c r="BKY2418" s="68"/>
      <c r="BKZ2418" s="68"/>
      <c r="BLA2418" s="68"/>
      <c r="BLB2418" s="68"/>
      <c r="BLC2418" s="68"/>
      <c r="BLD2418" s="68"/>
      <c r="BLE2418" s="68"/>
      <c r="BLF2418" s="68"/>
      <c r="BLG2418" s="68"/>
      <c r="BLH2418" s="68"/>
      <c r="BLI2418" s="68"/>
      <c r="BLJ2418" s="68"/>
      <c r="BLK2418" s="68"/>
      <c r="BLL2418" s="68"/>
      <c r="BLM2418" s="68"/>
      <c r="BLN2418" s="68"/>
      <c r="BLO2418" s="68"/>
      <c r="BLP2418" s="68"/>
      <c r="BLQ2418" s="68"/>
      <c r="BLR2418" s="68"/>
      <c r="BLS2418" s="68"/>
      <c r="BLT2418" s="68"/>
      <c r="BLU2418" s="68"/>
      <c r="BLV2418" s="68"/>
      <c r="BLW2418" s="68"/>
      <c r="BLX2418" s="68"/>
      <c r="BLY2418" s="68"/>
      <c r="BLZ2418" s="68"/>
      <c r="BMA2418" s="68"/>
      <c r="BMB2418" s="68"/>
      <c r="BMC2418" s="68"/>
      <c r="BMD2418" s="68"/>
      <c r="BME2418" s="68"/>
      <c r="BMF2418" s="68"/>
      <c r="BMG2418" s="68"/>
      <c r="BMH2418" s="68"/>
      <c r="BMI2418" s="68"/>
      <c r="BMJ2418" s="68"/>
      <c r="BMK2418" s="68"/>
      <c r="BML2418" s="68"/>
      <c r="BMM2418" s="68"/>
      <c r="BMN2418" s="68"/>
      <c r="BMO2418" s="68"/>
      <c r="BMP2418" s="68"/>
      <c r="BMQ2418" s="68"/>
      <c r="BMR2418" s="68"/>
      <c r="BMS2418" s="68"/>
      <c r="BMT2418" s="68"/>
      <c r="BMU2418" s="68"/>
      <c r="BMV2418" s="68"/>
      <c r="BMW2418" s="68"/>
      <c r="BMX2418" s="68"/>
      <c r="BMY2418" s="68"/>
      <c r="BMZ2418" s="68"/>
      <c r="BNA2418" s="68"/>
      <c r="BNB2418" s="68"/>
      <c r="BNC2418" s="68"/>
      <c r="BND2418" s="68"/>
      <c r="BNE2418" s="68"/>
      <c r="BNF2418" s="68"/>
      <c r="BNG2418" s="68"/>
      <c r="BNH2418" s="68"/>
      <c r="BNI2418" s="68"/>
      <c r="BNJ2418" s="68"/>
      <c r="BNK2418" s="68"/>
      <c r="BNL2418" s="68"/>
      <c r="BNM2418" s="68"/>
      <c r="BNN2418" s="68"/>
      <c r="BNO2418" s="68"/>
      <c r="BNP2418" s="68"/>
      <c r="BNQ2418" s="68"/>
      <c r="BNR2418" s="68"/>
      <c r="BNS2418" s="68"/>
      <c r="BNT2418" s="68"/>
      <c r="BNU2418" s="68"/>
      <c r="BNV2418" s="68"/>
      <c r="BNW2418" s="68"/>
      <c r="BNX2418" s="68"/>
      <c r="BNY2418" s="68"/>
      <c r="BNZ2418" s="68"/>
      <c r="BOA2418" s="68"/>
      <c r="BOB2418" s="68"/>
      <c r="BOC2418" s="68"/>
      <c r="BOD2418" s="68"/>
      <c r="BOE2418" s="68"/>
      <c r="BOF2418" s="68"/>
      <c r="BOG2418" s="68"/>
      <c r="BOH2418" s="68"/>
      <c r="BOI2418" s="68"/>
      <c r="BOJ2418" s="68"/>
      <c r="BOK2418" s="68"/>
      <c r="BOL2418" s="68"/>
      <c r="BOM2418" s="68"/>
      <c r="BON2418" s="68"/>
      <c r="BOO2418" s="68"/>
      <c r="BOP2418" s="68"/>
      <c r="BOQ2418" s="68"/>
      <c r="BOR2418" s="68"/>
      <c r="BOS2418" s="68"/>
      <c r="BOT2418" s="68"/>
      <c r="BOU2418" s="68"/>
      <c r="BOV2418" s="68"/>
      <c r="BOW2418" s="68"/>
      <c r="BOX2418" s="68"/>
      <c r="BOY2418" s="68"/>
      <c r="BOZ2418" s="68"/>
      <c r="BPA2418" s="68"/>
      <c r="BPB2418" s="68"/>
      <c r="BPC2418" s="68"/>
      <c r="BPD2418" s="68"/>
      <c r="BPE2418" s="68"/>
      <c r="BPF2418" s="68"/>
      <c r="BPG2418" s="68"/>
      <c r="BPH2418" s="68"/>
      <c r="BPI2418" s="68"/>
      <c r="BPJ2418" s="68"/>
      <c r="BPK2418" s="68"/>
      <c r="BPL2418" s="68"/>
      <c r="BPM2418" s="68"/>
      <c r="BPN2418" s="68"/>
      <c r="BPO2418" s="68"/>
      <c r="BPP2418" s="68"/>
      <c r="BPQ2418" s="68"/>
      <c r="BPR2418" s="68"/>
      <c r="BPS2418" s="68"/>
      <c r="BPT2418" s="68"/>
      <c r="BPU2418" s="68"/>
      <c r="BPV2418" s="68"/>
      <c r="BPW2418" s="68"/>
      <c r="BPX2418" s="68"/>
      <c r="BPY2418" s="68"/>
      <c r="BPZ2418" s="68"/>
      <c r="BQA2418" s="68"/>
      <c r="BQB2418" s="68"/>
      <c r="BQC2418" s="68"/>
      <c r="BQD2418" s="68"/>
      <c r="BQE2418" s="68"/>
      <c r="BQF2418" s="68"/>
      <c r="BQG2418" s="68"/>
      <c r="BQH2418" s="68"/>
      <c r="BQI2418" s="68"/>
      <c r="BQJ2418" s="68"/>
      <c r="BQK2418" s="68"/>
      <c r="BQL2418" s="68"/>
      <c r="BQM2418" s="68"/>
      <c r="BQN2418" s="68"/>
      <c r="BQO2418" s="68"/>
      <c r="BQP2418" s="68"/>
      <c r="BQQ2418" s="68"/>
      <c r="BQR2418" s="68"/>
      <c r="BQS2418" s="68"/>
      <c r="BQT2418" s="68"/>
      <c r="BQU2418" s="68"/>
      <c r="BQV2418" s="68"/>
      <c r="BQW2418" s="68"/>
      <c r="BQX2418" s="68"/>
      <c r="BQY2418" s="68"/>
      <c r="BQZ2418" s="68"/>
      <c r="BRA2418" s="68"/>
      <c r="BRB2418" s="68"/>
      <c r="BRC2418" s="68"/>
      <c r="BRD2418" s="68"/>
      <c r="BRE2418" s="68"/>
      <c r="BRF2418" s="68"/>
      <c r="BRG2418" s="68"/>
      <c r="BRH2418" s="68"/>
      <c r="BRI2418" s="68"/>
      <c r="BRJ2418" s="68"/>
      <c r="BRK2418" s="68"/>
      <c r="BRL2418" s="68"/>
      <c r="BRM2418" s="68"/>
      <c r="BRN2418" s="68"/>
      <c r="BRO2418" s="68"/>
      <c r="BRP2418" s="68"/>
      <c r="BRQ2418" s="68"/>
      <c r="BRR2418" s="68"/>
      <c r="BRS2418" s="68"/>
      <c r="BRT2418" s="68"/>
      <c r="BRU2418" s="68"/>
      <c r="BRV2418" s="68"/>
      <c r="BRW2418" s="68"/>
      <c r="BRX2418" s="68"/>
      <c r="BRY2418" s="68"/>
      <c r="BRZ2418" s="68"/>
      <c r="BSA2418" s="68"/>
      <c r="BSB2418" s="68"/>
      <c r="BSC2418" s="68"/>
      <c r="BSD2418" s="68"/>
      <c r="BSE2418" s="68"/>
      <c r="BSF2418" s="68"/>
      <c r="BSG2418" s="68"/>
      <c r="BSH2418" s="68"/>
      <c r="BSI2418" s="68"/>
      <c r="BSJ2418" s="68"/>
      <c r="BSK2418" s="68"/>
      <c r="BSL2418" s="68"/>
      <c r="BSM2418" s="68"/>
      <c r="BSN2418" s="68"/>
      <c r="BSO2418" s="68"/>
      <c r="BSP2418" s="68"/>
      <c r="BSQ2418" s="68"/>
      <c r="BSR2418" s="68"/>
      <c r="BSS2418" s="68"/>
      <c r="BST2418" s="68"/>
      <c r="BSU2418" s="68"/>
      <c r="BSV2418" s="68"/>
      <c r="BSW2418" s="68"/>
      <c r="BSX2418" s="68"/>
      <c r="BSY2418" s="68"/>
      <c r="BSZ2418" s="68"/>
      <c r="BTA2418" s="68"/>
      <c r="BTB2418" s="68"/>
      <c r="BTC2418" s="68"/>
      <c r="BTD2418" s="68"/>
      <c r="BTE2418" s="68"/>
      <c r="BTF2418" s="68"/>
      <c r="BTG2418" s="68"/>
      <c r="BTH2418" s="68"/>
      <c r="BTI2418" s="68"/>
      <c r="BTJ2418" s="68"/>
      <c r="BTK2418" s="68"/>
      <c r="BTL2418" s="68"/>
      <c r="BTM2418" s="68"/>
      <c r="BTN2418" s="68"/>
      <c r="BTO2418" s="68"/>
      <c r="BTP2418" s="68"/>
      <c r="BTQ2418" s="68"/>
      <c r="BTR2418" s="68"/>
      <c r="BTS2418" s="68"/>
      <c r="BTT2418" s="68"/>
      <c r="BTU2418" s="68"/>
      <c r="BTV2418" s="68"/>
      <c r="BTW2418" s="68"/>
      <c r="BTX2418" s="68"/>
      <c r="BTY2418" s="68"/>
      <c r="BTZ2418" s="68"/>
      <c r="BUA2418" s="68"/>
      <c r="BUB2418" s="68"/>
      <c r="BUC2418" s="68"/>
      <c r="BUD2418" s="68"/>
      <c r="BUE2418" s="68"/>
      <c r="BUF2418" s="68"/>
      <c r="BUG2418" s="68"/>
      <c r="BUH2418" s="68"/>
      <c r="BUI2418" s="68"/>
      <c r="BUJ2418" s="68"/>
      <c r="BUK2418" s="68"/>
      <c r="BUL2418" s="68"/>
      <c r="BUM2418" s="68"/>
      <c r="BUN2418" s="68"/>
      <c r="BUO2418" s="68"/>
      <c r="BUP2418" s="68"/>
      <c r="BUQ2418" s="68"/>
      <c r="BUR2418" s="68"/>
      <c r="BUS2418" s="68"/>
      <c r="BUT2418" s="68"/>
      <c r="BUU2418" s="68"/>
      <c r="BUV2418" s="68"/>
      <c r="BUW2418" s="68"/>
      <c r="BUX2418" s="68"/>
      <c r="BUY2418" s="68"/>
      <c r="BUZ2418" s="68"/>
      <c r="BVA2418" s="68"/>
      <c r="BVB2418" s="68"/>
      <c r="BVC2418" s="68"/>
      <c r="BVD2418" s="68"/>
      <c r="BVE2418" s="68"/>
      <c r="BVF2418" s="68"/>
      <c r="BVG2418" s="68"/>
      <c r="BVH2418" s="68"/>
      <c r="BVI2418" s="68"/>
      <c r="BVJ2418" s="68"/>
      <c r="BVK2418" s="68"/>
      <c r="BVL2418" s="68"/>
      <c r="BVM2418" s="68"/>
      <c r="BVN2418" s="68"/>
      <c r="BVO2418" s="68"/>
      <c r="BVP2418" s="68"/>
      <c r="BVQ2418" s="68"/>
      <c r="BVR2418" s="68"/>
      <c r="BVS2418" s="68"/>
      <c r="BVT2418" s="68"/>
      <c r="BVU2418" s="68"/>
      <c r="BVV2418" s="68"/>
      <c r="BVW2418" s="68"/>
      <c r="BVX2418" s="68"/>
      <c r="BVY2418" s="68"/>
      <c r="BVZ2418" s="68"/>
      <c r="BWA2418" s="68"/>
      <c r="BWB2418" s="68"/>
      <c r="BWC2418" s="68"/>
      <c r="BWD2418" s="68"/>
      <c r="BWE2418" s="68"/>
      <c r="BWF2418" s="68"/>
      <c r="BWG2418" s="68"/>
      <c r="BWH2418" s="68"/>
      <c r="BWI2418" s="68"/>
      <c r="BWJ2418" s="68"/>
      <c r="BWK2418" s="68"/>
      <c r="BWL2418" s="68"/>
      <c r="BWM2418" s="68"/>
      <c r="BWN2418" s="68"/>
      <c r="BWO2418" s="68"/>
      <c r="BWP2418" s="68"/>
      <c r="BWQ2418" s="68"/>
      <c r="BWR2418" s="68"/>
      <c r="BWS2418" s="68"/>
      <c r="BWT2418" s="68"/>
      <c r="BWU2418" s="68"/>
      <c r="BWV2418" s="68"/>
      <c r="BWW2418" s="68"/>
      <c r="BWX2418" s="68"/>
      <c r="BWY2418" s="68"/>
      <c r="BWZ2418" s="68"/>
      <c r="BXA2418" s="68"/>
      <c r="BXB2418" s="68"/>
      <c r="BXC2418" s="68"/>
      <c r="BXD2418" s="68"/>
      <c r="BXE2418" s="68"/>
      <c r="BXF2418" s="68"/>
      <c r="BXG2418" s="68"/>
      <c r="BXH2418" s="68"/>
      <c r="BXI2418" s="68"/>
      <c r="BXJ2418" s="68"/>
      <c r="BXK2418" s="68"/>
      <c r="BXL2418" s="68"/>
      <c r="BXM2418" s="68"/>
      <c r="BXN2418" s="68"/>
      <c r="BXO2418" s="68"/>
      <c r="BXP2418" s="68"/>
      <c r="BXQ2418" s="68"/>
      <c r="BXR2418" s="68"/>
      <c r="BXS2418" s="68"/>
      <c r="BXT2418" s="68"/>
      <c r="BXU2418" s="68"/>
      <c r="BXV2418" s="68"/>
      <c r="BXW2418" s="68"/>
      <c r="BXX2418" s="68"/>
      <c r="BXY2418" s="68"/>
      <c r="BXZ2418" s="68"/>
      <c r="BYA2418" s="68"/>
      <c r="BYB2418" s="68"/>
      <c r="BYC2418" s="68"/>
      <c r="BYD2418" s="68"/>
      <c r="BYE2418" s="68"/>
      <c r="BYF2418" s="68"/>
      <c r="BYG2418" s="68"/>
      <c r="BYH2418" s="68"/>
      <c r="BYI2418" s="68"/>
      <c r="BYJ2418" s="68"/>
      <c r="BYK2418" s="68"/>
      <c r="BYL2418" s="68"/>
      <c r="BYM2418" s="68"/>
      <c r="BYN2418" s="68"/>
      <c r="BYO2418" s="68"/>
      <c r="BYP2418" s="68"/>
      <c r="BYQ2418" s="68"/>
      <c r="BYR2418" s="68"/>
      <c r="BYS2418" s="68"/>
      <c r="BYT2418" s="68"/>
      <c r="BYU2418" s="68"/>
      <c r="BYV2418" s="68"/>
      <c r="BYW2418" s="68"/>
      <c r="BYX2418" s="68"/>
      <c r="BYY2418" s="68"/>
      <c r="BYZ2418" s="68"/>
      <c r="BZA2418" s="68"/>
      <c r="BZB2418" s="68"/>
      <c r="BZC2418" s="68"/>
      <c r="BZD2418" s="68"/>
      <c r="BZE2418" s="68"/>
      <c r="BZF2418" s="68"/>
      <c r="BZG2418" s="68"/>
      <c r="BZH2418" s="68"/>
      <c r="BZI2418" s="68"/>
      <c r="BZJ2418" s="68"/>
      <c r="BZK2418" s="68"/>
      <c r="BZL2418" s="68"/>
      <c r="BZM2418" s="68"/>
      <c r="BZN2418" s="68"/>
      <c r="BZO2418" s="68"/>
      <c r="BZP2418" s="68"/>
      <c r="BZQ2418" s="68"/>
      <c r="BZR2418" s="68"/>
      <c r="BZS2418" s="68"/>
      <c r="BZT2418" s="68"/>
      <c r="BZU2418" s="68"/>
      <c r="BZV2418" s="68"/>
      <c r="BZW2418" s="68"/>
      <c r="BZX2418" s="68"/>
      <c r="BZY2418" s="68"/>
      <c r="BZZ2418" s="68"/>
      <c r="CAA2418" s="68"/>
      <c r="CAB2418" s="68"/>
      <c r="CAC2418" s="68"/>
      <c r="CAD2418" s="68"/>
      <c r="CAE2418" s="68"/>
      <c r="CAF2418" s="68"/>
      <c r="CAG2418" s="68"/>
      <c r="CAH2418" s="68"/>
      <c r="CAI2418" s="68"/>
      <c r="CAJ2418" s="68"/>
      <c r="CAK2418" s="68"/>
      <c r="CAL2418" s="68"/>
      <c r="CAM2418" s="68"/>
      <c r="CAN2418" s="68"/>
      <c r="CAO2418" s="68"/>
      <c r="CAP2418" s="68"/>
      <c r="CAQ2418" s="68"/>
      <c r="CAR2418" s="68"/>
      <c r="CAS2418" s="68"/>
      <c r="CAT2418" s="68"/>
      <c r="CAU2418" s="68"/>
      <c r="CAV2418" s="68"/>
      <c r="CAW2418" s="68"/>
      <c r="CAX2418" s="68"/>
      <c r="CAY2418" s="68"/>
      <c r="CAZ2418" s="68"/>
      <c r="CBA2418" s="68"/>
      <c r="CBB2418" s="68"/>
      <c r="CBC2418" s="68"/>
      <c r="CBD2418" s="68"/>
      <c r="CBE2418" s="68"/>
      <c r="CBF2418" s="68"/>
      <c r="CBG2418" s="68"/>
      <c r="CBH2418" s="68"/>
      <c r="CBI2418" s="68"/>
      <c r="CBJ2418" s="68"/>
      <c r="CBK2418" s="68"/>
      <c r="CBL2418" s="68"/>
      <c r="CBM2418" s="68"/>
      <c r="CBN2418" s="68"/>
      <c r="CBO2418" s="68"/>
      <c r="CBP2418" s="68"/>
      <c r="CBQ2418" s="68"/>
      <c r="CBR2418" s="68"/>
      <c r="CBS2418" s="68"/>
      <c r="CBT2418" s="68"/>
      <c r="CBU2418" s="68"/>
      <c r="CBV2418" s="68"/>
      <c r="CBW2418" s="68"/>
      <c r="CBX2418" s="68"/>
      <c r="CBY2418" s="68"/>
      <c r="CBZ2418" s="68"/>
      <c r="CCA2418" s="68"/>
      <c r="CCB2418" s="68"/>
      <c r="CCC2418" s="68"/>
      <c r="CCD2418" s="68"/>
      <c r="CCE2418" s="68"/>
      <c r="CCF2418" s="68"/>
      <c r="CCG2418" s="68"/>
      <c r="CCH2418" s="68"/>
      <c r="CCI2418" s="68"/>
      <c r="CCJ2418" s="68"/>
      <c r="CCK2418" s="68"/>
      <c r="CCL2418" s="68"/>
      <c r="CCM2418" s="68"/>
      <c r="CCN2418" s="68"/>
      <c r="CCO2418" s="68"/>
      <c r="CCP2418" s="68"/>
      <c r="CCQ2418" s="68"/>
      <c r="CCR2418" s="68"/>
      <c r="CCS2418" s="68"/>
      <c r="CCT2418" s="68"/>
      <c r="CCU2418" s="68"/>
      <c r="CCV2418" s="68"/>
      <c r="CCW2418" s="68"/>
      <c r="CCX2418" s="68"/>
      <c r="CCY2418" s="68"/>
      <c r="CCZ2418" s="68"/>
      <c r="CDA2418" s="68"/>
      <c r="CDB2418" s="68"/>
      <c r="CDC2418" s="68"/>
      <c r="CDD2418" s="68"/>
      <c r="CDE2418" s="68"/>
      <c r="CDF2418" s="68"/>
      <c r="CDG2418" s="68"/>
      <c r="CDH2418" s="68"/>
      <c r="CDI2418" s="68"/>
      <c r="CDJ2418" s="68"/>
      <c r="CDK2418" s="68"/>
      <c r="CDL2418" s="68"/>
      <c r="CDM2418" s="68"/>
      <c r="CDN2418" s="68"/>
      <c r="CDO2418" s="68"/>
      <c r="CDP2418" s="68"/>
      <c r="CDQ2418" s="68"/>
      <c r="CDR2418" s="68"/>
      <c r="CDS2418" s="68"/>
      <c r="CDT2418" s="68"/>
      <c r="CDU2418" s="68"/>
      <c r="CDV2418" s="68"/>
      <c r="CDW2418" s="68"/>
      <c r="CDX2418" s="68"/>
      <c r="CDY2418" s="68"/>
      <c r="CDZ2418" s="68"/>
      <c r="CEA2418" s="68"/>
      <c r="CEB2418" s="68"/>
      <c r="CEC2418" s="68"/>
      <c r="CED2418" s="68"/>
      <c r="CEE2418" s="68"/>
      <c r="CEF2418" s="68"/>
      <c r="CEG2418" s="68"/>
      <c r="CEH2418" s="68"/>
      <c r="CEI2418" s="68"/>
      <c r="CEJ2418" s="68"/>
      <c r="CEK2418" s="68"/>
      <c r="CEL2418" s="68"/>
      <c r="CEM2418" s="68"/>
      <c r="CEN2418" s="68"/>
      <c r="CEO2418" s="68"/>
      <c r="CEP2418" s="68"/>
      <c r="CEQ2418" s="68"/>
      <c r="CER2418" s="68"/>
      <c r="CES2418" s="68"/>
      <c r="CET2418" s="68"/>
      <c r="CEU2418" s="68"/>
      <c r="CEV2418" s="68"/>
      <c r="CEW2418" s="68"/>
      <c r="CEX2418" s="68"/>
      <c r="CEY2418" s="68"/>
      <c r="CEZ2418" s="68"/>
      <c r="CFA2418" s="68"/>
      <c r="CFB2418" s="68"/>
      <c r="CFC2418" s="68"/>
      <c r="CFD2418" s="68"/>
      <c r="CFE2418" s="68"/>
      <c r="CFF2418" s="68"/>
      <c r="CFG2418" s="68"/>
      <c r="CFH2418" s="68"/>
      <c r="CFI2418" s="68"/>
      <c r="CFJ2418" s="68"/>
      <c r="CFK2418" s="68"/>
      <c r="CFL2418" s="68"/>
      <c r="CFM2418" s="68"/>
      <c r="CFN2418" s="68"/>
      <c r="CFO2418" s="68"/>
      <c r="CFP2418" s="68"/>
      <c r="CFQ2418" s="68"/>
      <c r="CFR2418" s="68"/>
      <c r="CFS2418" s="68"/>
      <c r="CFT2418" s="68"/>
      <c r="CFU2418" s="68"/>
      <c r="CFV2418" s="68"/>
      <c r="CFW2418" s="68"/>
      <c r="CFX2418" s="68"/>
      <c r="CFY2418" s="68"/>
      <c r="CFZ2418" s="68"/>
      <c r="CGA2418" s="68"/>
      <c r="CGB2418" s="68"/>
      <c r="CGC2418" s="68"/>
      <c r="CGD2418" s="68"/>
      <c r="CGE2418" s="68"/>
      <c r="CGF2418" s="68"/>
      <c r="CGG2418" s="68"/>
      <c r="CGH2418" s="68"/>
      <c r="CGI2418" s="68"/>
      <c r="CGJ2418" s="68"/>
      <c r="CGK2418" s="68"/>
      <c r="CGL2418" s="68"/>
      <c r="CGM2418" s="68"/>
      <c r="CGN2418" s="68"/>
      <c r="CGO2418" s="68"/>
      <c r="CGP2418" s="68"/>
      <c r="CGQ2418" s="68"/>
      <c r="CGR2418" s="68"/>
      <c r="CGS2418" s="68"/>
      <c r="CGT2418" s="68"/>
      <c r="CGU2418" s="68"/>
      <c r="CGV2418" s="68"/>
      <c r="CGW2418" s="68"/>
      <c r="CGX2418" s="68"/>
      <c r="CGY2418" s="68"/>
      <c r="CGZ2418" s="68"/>
      <c r="CHA2418" s="68"/>
      <c r="CHB2418" s="68"/>
      <c r="CHC2418" s="68"/>
      <c r="CHD2418" s="68"/>
      <c r="CHE2418" s="68"/>
      <c r="CHF2418" s="68"/>
      <c r="CHG2418" s="68"/>
      <c r="CHH2418" s="68"/>
      <c r="CHI2418" s="68"/>
      <c r="CHJ2418" s="68"/>
      <c r="CHK2418" s="68"/>
      <c r="CHL2418" s="68"/>
      <c r="CHM2418" s="68"/>
      <c r="CHN2418" s="68"/>
      <c r="CHO2418" s="68"/>
      <c r="CHP2418" s="68"/>
      <c r="CHQ2418" s="68"/>
      <c r="CHR2418" s="68"/>
      <c r="CHS2418" s="68"/>
      <c r="CHT2418" s="68"/>
      <c r="CHU2418" s="68"/>
      <c r="CHV2418" s="68"/>
      <c r="CHW2418" s="68"/>
      <c r="CHX2418" s="68"/>
      <c r="CHY2418" s="68"/>
      <c r="CHZ2418" s="68"/>
      <c r="CIA2418" s="68"/>
      <c r="CIB2418" s="68"/>
      <c r="CIC2418" s="68"/>
      <c r="CID2418" s="68"/>
      <c r="CIE2418" s="68"/>
      <c r="CIF2418" s="68"/>
      <c r="CIG2418" s="68"/>
      <c r="CIH2418" s="68"/>
      <c r="CII2418" s="68"/>
      <c r="CIJ2418" s="68"/>
      <c r="CIK2418" s="68"/>
      <c r="CIL2418" s="68"/>
      <c r="CIM2418" s="68"/>
      <c r="CIN2418" s="68"/>
      <c r="CIO2418" s="68"/>
      <c r="CIP2418" s="68"/>
      <c r="CIQ2418" s="68"/>
      <c r="CIR2418" s="68"/>
      <c r="CIS2418" s="68"/>
      <c r="CIT2418" s="68"/>
      <c r="CIU2418" s="68"/>
      <c r="CIV2418" s="68"/>
      <c r="CIW2418" s="68"/>
      <c r="CIX2418" s="68"/>
      <c r="CIY2418" s="68"/>
      <c r="CIZ2418" s="68"/>
      <c r="CJA2418" s="68"/>
      <c r="CJB2418" s="68"/>
      <c r="CJC2418" s="68"/>
      <c r="CJD2418" s="68"/>
      <c r="CJE2418" s="68"/>
      <c r="CJF2418" s="68"/>
      <c r="CJG2418" s="68"/>
      <c r="CJH2418" s="68"/>
      <c r="CJI2418" s="68"/>
      <c r="CJJ2418" s="68"/>
      <c r="CJK2418" s="68"/>
      <c r="CJL2418" s="68"/>
      <c r="CJM2418" s="68"/>
      <c r="CJN2418" s="68"/>
      <c r="CJO2418" s="68"/>
      <c r="CJP2418" s="68"/>
      <c r="CJQ2418" s="68"/>
      <c r="CJR2418" s="68"/>
      <c r="CJS2418" s="68"/>
      <c r="CJT2418" s="68"/>
      <c r="CJU2418" s="68"/>
      <c r="CJV2418" s="68"/>
      <c r="CJW2418" s="68"/>
      <c r="CJX2418" s="68"/>
      <c r="CJY2418" s="68"/>
      <c r="CJZ2418" s="68"/>
      <c r="CKA2418" s="68"/>
      <c r="CKB2418" s="68"/>
      <c r="CKC2418" s="68"/>
      <c r="CKD2418" s="68"/>
      <c r="CKE2418" s="68"/>
      <c r="CKF2418" s="68"/>
      <c r="CKG2418" s="68"/>
      <c r="CKH2418" s="68"/>
      <c r="CKI2418" s="68"/>
      <c r="CKJ2418" s="68"/>
      <c r="CKK2418" s="68"/>
      <c r="CKL2418" s="68"/>
      <c r="CKM2418" s="68"/>
      <c r="CKN2418" s="68"/>
      <c r="CKO2418" s="68"/>
      <c r="CKP2418" s="68"/>
      <c r="CKQ2418" s="68"/>
      <c r="CKR2418" s="68"/>
      <c r="CKS2418" s="68"/>
      <c r="CKT2418" s="68"/>
      <c r="CKU2418" s="68"/>
      <c r="CKV2418" s="68"/>
      <c r="CKW2418" s="68"/>
      <c r="CKX2418" s="68"/>
      <c r="CKY2418" s="68"/>
      <c r="CKZ2418" s="68"/>
      <c r="CLA2418" s="68"/>
      <c r="CLB2418" s="68"/>
      <c r="CLC2418" s="68"/>
      <c r="CLD2418" s="68"/>
      <c r="CLE2418" s="68"/>
      <c r="CLF2418" s="68"/>
      <c r="CLG2418" s="68"/>
      <c r="CLH2418" s="68"/>
      <c r="CLI2418" s="68"/>
      <c r="CLJ2418" s="68"/>
      <c r="CLK2418" s="68"/>
      <c r="CLL2418" s="68"/>
      <c r="CLM2418" s="68"/>
      <c r="CLN2418" s="68"/>
      <c r="CLO2418" s="68"/>
      <c r="CLP2418" s="68"/>
      <c r="CLQ2418" s="68"/>
      <c r="CLR2418" s="68"/>
      <c r="CLS2418" s="68"/>
      <c r="CLT2418" s="68"/>
      <c r="CLU2418" s="68"/>
      <c r="CLV2418" s="68"/>
      <c r="CLW2418" s="68"/>
      <c r="CLX2418" s="68"/>
      <c r="CLY2418" s="68"/>
      <c r="CLZ2418" s="68"/>
      <c r="CMA2418" s="68"/>
      <c r="CMB2418" s="68"/>
      <c r="CMC2418" s="68"/>
      <c r="CMD2418" s="68"/>
      <c r="CME2418" s="68"/>
      <c r="CMF2418" s="68"/>
      <c r="CMG2418" s="68"/>
      <c r="CMH2418" s="68"/>
      <c r="CMI2418" s="68"/>
      <c r="CMJ2418" s="68"/>
      <c r="CMK2418" s="68"/>
      <c r="CML2418" s="68"/>
      <c r="CMM2418" s="68"/>
      <c r="CMN2418" s="68"/>
      <c r="CMO2418" s="68"/>
      <c r="CMP2418" s="68"/>
      <c r="CMQ2418" s="68"/>
      <c r="CMR2418" s="68"/>
      <c r="CMS2418" s="68"/>
      <c r="CMT2418" s="68"/>
      <c r="CMU2418" s="68"/>
      <c r="CMV2418" s="68"/>
      <c r="CMW2418" s="68"/>
      <c r="CMX2418" s="68"/>
      <c r="CMY2418" s="68"/>
      <c r="CMZ2418" s="68"/>
      <c r="CNA2418" s="68"/>
      <c r="CNB2418" s="68"/>
      <c r="CNC2418" s="68"/>
      <c r="CND2418" s="68"/>
      <c r="CNE2418" s="68"/>
      <c r="CNF2418" s="68"/>
      <c r="CNG2418" s="68"/>
      <c r="CNH2418" s="68"/>
      <c r="CNI2418" s="68"/>
      <c r="CNJ2418" s="68"/>
      <c r="CNK2418" s="68"/>
      <c r="CNL2418" s="68"/>
      <c r="CNM2418" s="68"/>
      <c r="CNN2418" s="68"/>
      <c r="CNO2418" s="68"/>
      <c r="CNP2418" s="68"/>
      <c r="CNQ2418" s="68"/>
      <c r="CNR2418" s="68"/>
      <c r="CNS2418" s="68"/>
      <c r="CNT2418" s="68"/>
      <c r="CNU2418" s="68"/>
      <c r="CNV2418" s="68"/>
      <c r="CNW2418" s="68"/>
      <c r="CNX2418" s="68"/>
      <c r="CNY2418" s="68"/>
      <c r="CNZ2418" s="68"/>
      <c r="COA2418" s="68"/>
      <c r="COB2418" s="68"/>
      <c r="COC2418" s="68"/>
      <c r="COD2418" s="68"/>
      <c r="COE2418" s="68"/>
      <c r="COF2418" s="68"/>
      <c r="COG2418" s="68"/>
      <c r="COH2418" s="68"/>
      <c r="COI2418" s="68"/>
      <c r="COJ2418" s="68"/>
      <c r="COK2418" s="68"/>
      <c r="COL2418" s="68"/>
      <c r="COM2418" s="68"/>
      <c r="CON2418" s="68"/>
      <c r="COO2418" s="68"/>
      <c r="COP2418" s="68"/>
      <c r="COQ2418" s="68"/>
      <c r="COR2418" s="68"/>
      <c r="COS2418" s="68"/>
      <c r="COT2418" s="68"/>
      <c r="COU2418" s="68"/>
      <c r="COV2418" s="68"/>
      <c r="COW2418" s="68"/>
      <c r="COX2418" s="68"/>
      <c r="COY2418" s="68"/>
      <c r="COZ2418" s="68"/>
      <c r="CPA2418" s="68"/>
      <c r="CPB2418" s="68"/>
      <c r="CPC2418" s="68"/>
      <c r="CPD2418" s="68"/>
      <c r="CPE2418" s="68"/>
      <c r="CPF2418" s="68"/>
      <c r="CPG2418" s="68"/>
      <c r="CPH2418" s="68"/>
      <c r="CPI2418" s="68"/>
      <c r="CPJ2418" s="68"/>
      <c r="CPK2418" s="68"/>
      <c r="CPL2418" s="68"/>
      <c r="CPM2418" s="68"/>
      <c r="CPN2418" s="68"/>
      <c r="CPO2418" s="68"/>
      <c r="CPP2418" s="68"/>
      <c r="CPQ2418" s="68"/>
      <c r="CPR2418" s="68"/>
      <c r="CPS2418" s="68"/>
      <c r="CPT2418" s="68"/>
      <c r="CPU2418" s="68"/>
      <c r="CPV2418" s="68"/>
      <c r="CPW2418" s="68"/>
      <c r="CPX2418" s="68"/>
      <c r="CPY2418" s="68"/>
      <c r="CPZ2418" s="68"/>
      <c r="CQA2418" s="68"/>
      <c r="CQB2418" s="68"/>
      <c r="CQC2418" s="68"/>
      <c r="CQD2418" s="68"/>
      <c r="CQE2418" s="68"/>
      <c r="CQF2418" s="68"/>
      <c r="CQG2418" s="68"/>
      <c r="CQH2418" s="68"/>
      <c r="CQI2418" s="68"/>
      <c r="CQJ2418" s="68"/>
      <c r="CQK2418" s="68"/>
      <c r="CQL2418" s="68"/>
      <c r="CQM2418" s="68"/>
      <c r="CQN2418" s="68"/>
      <c r="CQO2418" s="68"/>
      <c r="CQP2418" s="68"/>
      <c r="CQQ2418" s="68"/>
      <c r="CQR2418" s="68"/>
      <c r="CQS2418" s="68"/>
      <c r="CQT2418" s="68"/>
      <c r="CQU2418" s="68"/>
      <c r="CQV2418" s="68"/>
      <c r="CQW2418" s="68"/>
      <c r="CQX2418" s="68"/>
      <c r="CQY2418" s="68"/>
      <c r="CQZ2418" s="68"/>
      <c r="CRA2418" s="68"/>
      <c r="CRB2418" s="68"/>
      <c r="CRC2418" s="68"/>
      <c r="CRD2418" s="68"/>
      <c r="CRE2418" s="68"/>
      <c r="CRF2418" s="68"/>
      <c r="CRG2418" s="68"/>
      <c r="CRH2418" s="68"/>
      <c r="CRI2418" s="68"/>
      <c r="CRJ2418" s="68"/>
      <c r="CRK2418" s="68"/>
      <c r="CRL2418" s="68"/>
      <c r="CRM2418" s="68"/>
      <c r="CRN2418" s="68"/>
      <c r="CRO2418" s="68"/>
      <c r="CRP2418" s="68"/>
      <c r="CRQ2418" s="68"/>
      <c r="CRR2418" s="68"/>
      <c r="CRS2418" s="68"/>
      <c r="CRT2418" s="68"/>
      <c r="CRU2418" s="68"/>
      <c r="CRV2418" s="68"/>
      <c r="CRW2418" s="68"/>
      <c r="CRX2418" s="68"/>
      <c r="CRY2418" s="68"/>
      <c r="CRZ2418" s="68"/>
      <c r="CSA2418" s="68"/>
      <c r="CSB2418" s="68"/>
      <c r="CSC2418" s="68"/>
      <c r="CSD2418" s="68"/>
      <c r="CSE2418" s="68"/>
      <c r="CSF2418" s="68"/>
      <c r="CSG2418" s="68"/>
      <c r="CSH2418" s="68"/>
      <c r="CSI2418" s="68"/>
      <c r="CSJ2418" s="68"/>
      <c r="CSK2418" s="68"/>
      <c r="CSL2418" s="68"/>
      <c r="CSM2418" s="68"/>
      <c r="CSN2418" s="68"/>
      <c r="CSO2418" s="68"/>
      <c r="CSP2418" s="68"/>
      <c r="CSQ2418" s="68"/>
      <c r="CSR2418" s="68"/>
      <c r="CSS2418" s="68"/>
      <c r="CST2418" s="68"/>
      <c r="CSU2418" s="68"/>
      <c r="CSV2418" s="68"/>
      <c r="CSW2418" s="68"/>
      <c r="CSX2418" s="68"/>
      <c r="CSY2418" s="68"/>
      <c r="CSZ2418" s="68"/>
      <c r="CTA2418" s="68"/>
      <c r="CTB2418" s="68"/>
      <c r="CTC2418" s="68"/>
      <c r="CTD2418" s="68"/>
      <c r="CTE2418" s="68"/>
      <c r="CTF2418" s="68"/>
      <c r="CTG2418" s="68"/>
      <c r="CTH2418" s="68"/>
      <c r="CTI2418" s="68"/>
      <c r="CTJ2418" s="68"/>
      <c r="CTK2418" s="68"/>
      <c r="CTL2418" s="68"/>
      <c r="CTM2418" s="68"/>
      <c r="CTN2418" s="68"/>
      <c r="CTO2418" s="68"/>
      <c r="CTP2418" s="68"/>
      <c r="CTQ2418" s="68"/>
      <c r="CTR2418" s="68"/>
      <c r="CTS2418" s="68"/>
      <c r="CTT2418" s="68"/>
      <c r="CTU2418" s="68"/>
      <c r="CTV2418" s="68"/>
      <c r="CTW2418" s="68"/>
      <c r="CTX2418" s="68"/>
      <c r="CTY2418" s="68"/>
      <c r="CTZ2418" s="68"/>
      <c r="CUA2418" s="68"/>
      <c r="CUB2418" s="68"/>
      <c r="CUC2418" s="68"/>
      <c r="CUD2418" s="68"/>
      <c r="CUE2418" s="68"/>
      <c r="CUF2418" s="68"/>
      <c r="CUG2418" s="68"/>
      <c r="CUH2418" s="68"/>
      <c r="CUI2418" s="68"/>
      <c r="CUJ2418" s="68"/>
      <c r="CUK2418" s="68"/>
      <c r="CUL2418" s="68"/>
      <c r="CUM2418" s="68"/>
      <c r="CUN2418" s="68"/>
      <c r="CUO2418" s="68"/>
      <c r="CUP2418" s="68"/>
      <c r="CUQ2418" s="68"/>
      <c r="CUR2418" s="68"/>
      <c r="CUS2418" s="68"/>
      <c r="CUT2418" s="68"/>
      <c r="CUU2418" s="68"/>
      <c r="CUV2418" s="68"/>
      <c r="CUW2418" s="68"/>
      <c r="CUX2418" s="68"/>
      <c r="CUY2418" s="68"/>
      <c r="CUZ2418" s="68"/>
      <c r="CVA2418" s="68"/>
      <c r="CVB2418" s="68"/>
      <c r="CVC2418" s="68"/>
      <c r="CVD2418" s="68"/>
      <c r="CVE2418" s="68"/>
      <c r="CVF2418" s="68"/>
      <c r="CVG2418" s="68"/>
      <c r="CVH2418" s="68"/>
      <c r="CVI2418" s="68"/>
      <c r="CVJ2418" s="68"/>
      <c r="CVK2418" s="68"/>
      <c r="CVL2418" s="68"/>
      <c r="CVM2418" s="68"/>
      <c r="CVN2418" s="68"/>
      <c r="CVO2418" s="68"/>
      <c r="CVP2418" s="68"/>
      <c r="CVQ2418" s="68"/>
      <c r="CVR2418" s="68"/>
      <c r="CVS2418" s="68"/>
      <c r="CVT2418" s="68"/>
      <c r="CVU2418" s="68"/>
      <c r="CVV2418" s="68"/>
      <c r="CVW2418" s="68"/>
      <c r="CVX2418" s="68"/>
      <c r="CVY2418" s="68"/>
      <c r="CVZ2418" s="68"/>
      <c r="CWA2418" s="68"/>
      <c r="CWB2418" s="68"/>
      <c r="CWC2418" s="68"/>
      <c r="CWD2418" s="68"/>
      <c r="CWE2418" s="68"/>
      <c r="CWF2418" s="68"/>
      <c r="CWG2418" s="68"/>
      <c r="CWH2418" s="68"/>
      <c r="CWI2418" s="68"/>
      <c r="CWJ2418" s="68"/>
      <c r="CWK2418" s="68"/>
      <c r="CWL2418" s="68"/>
      <c r="CWM2418" s="68"/>
      <c r="CWN2418" s="68"/>
      <c r="CWO2418" s="68"/>
      <c r="CWP2418" s="68"/>
      <c r="CWQ2418" s="68"/>
      <c r="CWR2418" s="68"/>
      <c r="CWS2418" s="68"/>
      <c r="CWT2418" s="68"/>
      <c r="CWU2418" s="68"/>
      <c r="CWV2418" s="68"/>
      <c r="CWW2418" s="68"/>
      <c r="CWX2418" s="68"/>
      <c r="CWY2418" s="68"/>
      <c r="CWZ2418" s="68"/>
      <c r="CXA2418" s="68"/>
      <c r="CXB2418" s="68"/>
      <c r="CXC2418" s="68"/>
      <c r="CXD2418" s="68"/>
      <c r="CXE2418" s="68"/>
      <c r="CXF2418" s="68"/>
      <c r="CXG2418" s="68"/>
      <c r="CXH2418" s="68"/>
      <c r="CXI2418" s="68"/>
      <c r="CXJ2418" s="68"/>
      <c r="CXK2418" s="68"/>
      <c r="CXL2418" s="68"/>
      <c r="CXM2418" s="68"/>
      <c r="CXN2418" s="68"/>
      <c r="CXO2418" s="68"/>
      <c r="CXP2418" s="68"/>
      <c r="CXQ2418" s="68"/>
      <c r="CXR2418" s="68"/>
      <c r="CXS2418" s="68"/>
      <c r="CXT2418" s="68"/>
      <c r="CXU2418" s="68"/>
      <c r="CXV2418" s="68"/>
      <c r="CXW2418" s="68"/>
      <c r="CXX2418" s="68"/>
      <c r="CXY2418" s="68"/>
      <c r="CXZ2418" s="68"/>
      <c r="CYA2418" s="68"/>
      <c r="CYB2418" s="68"/>
      <c r="CYC2418" s="68"/>
      <c r="CYD2418" s="68"/>
      <c r="CYE2418" s="68"/>
      <c r="CYF2418" s="68"/>
      <c r="CYG2418" s="68"/>
      <c r="CYH2418" s="68"/>
      <c r="CYI2418" s="68"/>
      <c r="CYJ2418" s="68"/>
      <c r="CYK2418" s="68"/>
      <c r="CYL2418" s="68"/>
      <c r="CYM2418" s="68"/>
      <c r="CYN2418" s="68"/>
      <c r="CYO2418" s="68"/>
      <c r="CYP2418" s="68"/>
      <c r="CYQ2418" s="68"/>
      <c r="CYR2418" s="68"/>
      <c r="CYS2418" s="68"/>
      <c r="CYT2418" s="68"/>
      <c r="CYU2418" s="68"/>
      <c r="CYV2418" s="68"/>
      <c r="CYW2418" s="68"/>
      <c r="CYX2418" s="68"/>
      <c r="CYY2418" s="68"/>
      <c r="CYZ2418" s="68"/>
      <c r="CZA2418" s="68"/>
      <c r="CZB2418" s="68"/>
      <c r="CZC2418" s="68"/>
      <c r="CZD2418" s="68"/>
      <c r="CZE2418" s="68"/>
      <c r="CZF2418" s="68"/>
      <c r="CZG2418" s="68"/>
      <c r="CZH2418" s="68"/>
      <c r="CZI2418" s="68"/>
      <c r="CZJ2418" s="68"/>
      <c r="CZK2418" s="68"/>
      <c r="CZL2418" s="68"/>
      <c r="CZM2418" s="68"/>
      <c r="CZN2418" s="68"/>
      <c r="CZO2418" s="68"/>
      <c r="CZP2418" s="68"/>
      <c r="CZQ2418" s="68"/>
      <c r="CZR2418" s="68"/>
      <c r="CZS2418" s="68"/>
      <c r="CZT2418" s="68"/>
      <c r="CZU2418" s="68"/>
      <c r="CZV2418" s="68"/>
      <c r="CZW2418" s="68"/>
      <c r="CZX2418" s="68"/>
      <c r="CZY2418" s="68"/>
      <c r="CZZ2418" s="68"/>
      <c r="DAA2418" s="68"/>
      <c r="DAB2418" s="68"/>
      <c r="DAC2418" s="68"/>
      <c r="DAD2418" s="68"/>
      <c r="DAE2418" s="68"/>
      <c r="DAF2418" s="68"/>
      <c r="DAG2418" s="68"/>
      <c r="DAH2418" s="68"/>
      <c r="DAI2418" s="68"/>
      <c r="DAJ2418" s="68"/>
      <c r="DAK2418" s="68"/>
      <c r="DAL2418" s="68"/>
      <c r="DAM2418" s="68"/>
      <c r="DAN2418" s="68"/>
      <c r="DAO2418" s="68"/>
      <c r="DAP2418" s="68"/>
      <c r="DAQ2418" s="68"/>
      <c r="DAR2418" s="68"/>
      <c r="DAS2418" s="68"/>
      <c r="DAT2418" s="68"/>
      <c r="DAU2418" s="68"/>
      <c r="DAV2418" s="68"/>
      <c r="DAW2418" s="68"/>
      <c r="DAX2418" s="68"/>
      <c r="DAY2418" s="68"/>
      <c r="DAZ2418" s="68"/>
      <c r="DBA2418" s="68"/>
      <c r="DBB2418" s="68"/>
      <c r="DBC2418" s="68"/>
      <c r="DBD2418" s="68"/>
      <c r="DBE2418" s="68"/>
      <c r="DBF2418" s="68"/>
      <c r="DBG2418" s="68"/>
      <c r="DBH2418" s="68"/>
      <c r="DBI2418" s="68"/>
      <c r="DBJ2418" s="68"/>
      <c r="DBK2418" s="68"/>
      <c r="DBL2418" s="68"/>
      <c r="DBM2418" s="68"/>
      <c r="DBN2418" s="68"/>
      <c r="DBO2418" s="68"/>
      <c r="DBP2418" s="68"/>
      <c r="DBQ2418" s="68"/>
      <c r="DBR2418" s="68"/>
      <c r="DBS2418" s="68"/>
      <c r="DBT2418" s="68"/>
      <c r="DBU2418" s="68"/>
      <c r="DBV2418" s="68"/>
      <c r="DBW2418" s="68"/>
      <c r="DBX2418" s="68"/>
      <c r="DBY2418" s="68"/>
      <c r="DBZ2418" s="68"/>
      <c r="DCA2418" s="68"/>
      <c r="DCB2418" s="68"/>
      <c r="DCC2418" s="68"/>
      <c r="DCD2418" s="68"/>
      <c r="DCE2418" s="68"/>
      <c r="DCF2418" s="68"/>
      <c r="DCG2418" s="68"/>
      <c r="DCH2418" s="68"/>
      <c r="DCI2418" s="68"/>
      <c r="DCJ2418" s="68"/>
      <c r="DCK2418" s="68"/>
      <c r="DCL2418" s="68"/>
      <c r="DCM2418" s="68"/>
      <c r="DCN2418" s="68"/>
      <c r="DCO2418" s="68"/>
      <c r="DCP2418" s="68"/>
      <c r="DCQ2418" s="68"/>
      <c r="DCR2418" s="68"/>
      <c r="DCS2418" s="68"/>
      <c r="DCT2418" s="68"/>
      <c r="DCU2418" s="68"/>
      <c r="DCV2418" s="68"/>
      <c r="DCW2418" s="68"/>
      <c r="DCX2418" s="68"/>
      <c r="DCY2418" s="68"/>
      <c r="DCZ2418" s="68"/>
      <c r="DDA2418" s="68"/>
      <c r="DDB2418" s="68"/>
      <c r="DDC2418" s="68"/>
      <c r="DDD2418" s="68"/>
      <c r="DDE2418" s="68"/>
      <c r="DDF2418" s="68"/>
      <c r="DDG2418" s="68"/>
      <c r="DDH2418" s="68"/>
      <c r="DDI2418" s="68"/>
      <c r="DDJ2418" s="68"/>
      <c r="DDK2418" s="68"/>
      <c r="DDL2418" s="68"/>
      <c r="DDM2418" s="68"/>
      <c r="DDN2418" s="68"/>
      <c r="DDO2418" s="68"/>
      <c r="DDP2418" s="68"/>
      <c r="DDQ2418" s="68"/>
      <c r="DDR2418" s="68"/>
      <c r="DDS2418" s="68"/>
      <c r="DDT2418" s="68"/>
      <c r="DDU2418" s="68"/>
      <c r="DDV2418" s="68"/>
      <c r="DDW2418" s="68"/>
      <c r="DDX2418" s="68"/>
      <c r="DDY2418" s="68"/>
      <c r="DDZ2418" s="68"/>
      <c r="DEA2418" s="68"/>
      <c r="DEB2418" s="68"/>
      <c r="DEC2418" s="68"/>
      <c r="DED2418" s="68"/>
      <c r="DEE2418" s="68"/>
      <c r="DEF2418" s="68"/>
      <c r="DEG2418" s="68"/>
      <c r="DEH2418" s="68"/>
      <c r="DEI2418" s="68"/>
      <c r="DEJ2418" s="68"/>
      <c r="DEK2418" s="68"/>
      <c r="DEL2418" s="68"/>
      <c r="DEM2418" s="68"/>
      <c r="DEN2418" s="68"/>
      <c r="DEO2418" s="68"/>
      <c r="DEP2418" s="68"/>
      <c r="DEQ2418" s="68"/>
      <c r="DER2418" s="68"/>
      <c r="DES2418" s="68"/>
      <c r="DET2418" s="68"/>
      <c r="DEU2418" s="68"/>
      <c r="DEV2418" s="68"/>
      <c r="DEW2418" s="68"/>
      <c r="DEX2418" s="68"/>
      <c r="DEY2418" s="68"/>
      <c r="DEZ2418" s="68"/>
      <c r="DFA2418" s="68"/>
      <c r="DFB2418" s="68"/>
      <c r="DFC2418" s="68"/>
      <c r="DFD2418" s="68"/>
      <c r="DFE2418" s="68"/>
      <c r="DFF2418" s="68"/>
      <c r="DFG2418" s="68"/>
      <c r="DFH2418" s="68"/>
      <c r="DFI2418" s="68"/>
      <c r="DFJ2418" s="68"/>
      <c r="DFK2418" s="68"/>
      <c r="DFL2418" s="68"/>
      <c r="DFM2418" s="68"/>
      <c r="DFN2418" s="68"/>
      <c r="DFO2418" s="68"/>
      <c r="DFP2418" s="68"/>
      <c r="DFQ2418" s="68"/>
      <c r="DFR2418" s="68"/>
      <c r="DFS2418" s="68"/>
      <c r="DFT2418" s="68"/>
      <c r="DFU2418" s="68"/>
      <c r="DFV2418" s="68"/>
      <c r="DFW2418" s="68"/>
      <c r="DFX2418" s="68"/>
      <c r="DFY2418" s="68"/>
      <c r="DFZ2418" s="68"/>
      <c r="DGA2418" s="68"/>
      <c r="DGB2418" s="68"/>
      <c r="DGC2418" s="68"/>
      <c r="DGD2418" s="68"/>
      <c r="DGE2418" s="68"/>
      <c r="DGF2418" s="68"/>
      <c r="DGG2418" s="68"/>
      <c r="DGH2418" s="68"/>
      <c r="DGI2418" s="68"/>
      <c r="DGJ2418" s="68"/>
      <c r="DGK2418" s="68"/>
      <c r="DGL2418" s="68"/>
      <c r="DGM2418" s="68"/>
      <c r="DGN2418" s="68"/>
      <c r="DGO2418" s="68"/>
      <c r="DGP2418" s="68"/>
      <c r="DGQ2418" s="68"/>
      <c r="DGR2418" s="68"/>
      <c r="DGS2418" s="68"/>
      <c r="DGT2418" s="68"/>
      <c r="DGU2418" s="68"/>
      <c r="DGV2418" s="68"/>
      <c r="DGW2418" s="68"/>
      <c r="DGX2418" s="68"/>
      <c r="DGY2418" s="68"/>
      <c r="DGZ2418" s="68"/>
      <c r="DHA2418" s="68"/>
      <c r="DHB2418" s="68"/>
      <c r="DHC2418" s="68"/>
      <c r="DHD2418" s="68"/>
      <c r="DHE2418" s="68"/>
      <c r="DHF2418" s="68"/>
      <c r="DHG2418" s="68"/>
      <c r="DHH2418" s="68"/>
      <c r="DHI2418" s="68"/>
      <c r="DHJ2418" s="68"/>
      <c r="DHK2418" s="68"/>
      <c r="DHL2418" s="68"/>
      <c r="DHM2418" s="68"/>
      <c r="DHN2418" s="68"/>
      <c r="DHO2418" s="68"/>
      <c r="DHP2418" s="68"/>
      <c r="DHQ2418" s="68"/>
      <c r="DHR2418" s="68"/>
      <c r="DHS2418" s="68"/>
      <c r="DHT2418" s="68"/>
      <c r="DHU2418" s="68"/>
      <c r="DHV2418" s="68"/>
      <c r="DHW2418" s="68"/>
      <c r="DHX2418" s="68"/>
      <c r="DHY2418" s="68"/>
      <c r="DHZ2418" s="68"/>
      <c r="DIA2418" s="68"/>
      <c r="DIB2418" s="68"/>
      <c r="DIC2418" s="68"/>
      <c r="DID2418" s="68"/>
      <c r="DIE2418" s="68"/>
      <c r="DIF2418" s="68"/>
      <c r="DIG2418" s="68"/>
      <c r="DIH2418" s="68"/>
      <c r="DII2418" s="68"/>
      <c r="DIJ2418" s="68"/>
      <c r="DIK2418" s="68"/>
      <c r="DIL2418" s="68"/>
      <c r="DIM2418" s="68"/>
      <c r="DIN2418" s="68"/>
      <c r="DIO2418" s="68"/>
      <c r="DIP2418" s="68"/>
      <c r="DIQ2418" s="68"/>
      <c r="DIR2418" s="68"/>
      <c r="DIS2418" s="68"/>
      <c r="DIT2418" s="68"/>
      <c r="DIU2418" s="68"/>
      <c r="DIV2418" s="68"/>
      <c r="DIW2418" s="68"/>
      <c r="DIX2418" s="68"/>
      <c r="DIY2418" s="68"/>
      <c r="DIZ2418" s="68"/>
      <c r="DJA2418" s="68"/>
      <c r="DJB2418" s="68"/>
      <c r="DJC2418" s="68"/>
      <c r="DJD2418" s="68"/>
      <c r="DJE2418" s="68"/>
      <c r="DJF2418" s="68"/>
      <c r="DJG2418" s="68"/>
      <c r="DJH2418" s="68"/>
      <c r="DJI2418" s="68"/>
      <c r="DJJ2418" s="68"/>
      <c r="DJK2418" s="68"/>
      <c r="DJL2418" s="68"/>
      <c r="DJM2418" s="68"/>
      <c r="DJN2418" s="68"/>
      <c r="DJO2418" s="68"/>
      <c r="DJP2418" s="68"/>
      <c r="DJQ2418" s="68"/>
      <c r="DJR2418" s="68"/>
      <c r="DJS2418" s="68"/>
      <c r="DJT2418" s="68"/>
      <c r="DJU2418" s="68"/>
      <c r="DJV2418" s="68"/>
      <c r="DJW2418" s="68"/>
      <c r="DJX2418" s="68"/>
      <c r="DJY2418" s="68"/>
      <c r="DJZ2418" s="68"/>
      <c r="DKA2418" s="68"/>
      <c r="DKB2418" s="68"/>
      <c r="DKC2418" s="68"/>
      <c r="DKD2418" s="68"/>
      <c r="DKE2418" s="68"/>
      <c r="DKF2418" s="68"/>
      <c r="DKG2418" s="68"/>
      <c r="DKH2418" s="68"/>
      <c r="DKI2418" s="68"/>
      <c r="DKJ2418" s="68"/>
      <c r="DKK2418" s="68"/>
      <c r="DKL2418" s="68"/>
      <c r="DKM2418" s="68"/>
      <c r="DKN2418" s="68"/>
      <c r="DKO2418" s="68"/>
      <c r="DKP2418" s="68"/>
      <c r="DKQ2418" s="68"/>
      <c r="DKR2418" s="68"/>
      <c r="DKS2418" s="68"/>
      <c r="DKT2418" s="68"/>
      <c r="DKU2418" s="68"/>
      <c r="DKV2418" s="68"/>
      <c r="DKW2418" s="68"/>
      <c r="DKX2418" s="68"/>
      <c r="DKY2418" s="68"/>
      <c r="DKZ2418" s="68"/>
      <c r="DLA2418" s="68"/>
      <c r="DLB2418" s="68"/>
      <c r="DLC2418" s="68"/>
      <c r="DLD2418" s="68"/>
      <c r="DLE2418" s="68"/>
      <c r="DLF2418" s="68"/>
      <c r="DLG2418" s="68"/>
      <c r="DLH2418" s="68"/>
      <c r="DLI2418" s="68"/>
      <c r="DLJ2418" s="68"/>
      <c r="DLK2418" s="68"/>
      <c r="DLL2418" s="68"/>
      <c r="DLM2418" s="68"/>
      <c r="DLN2418" s="68"/>
      <c r="DLO2418" s="68"/>
      <c r="DLP2418" s="68"/>
      <c r="DLQ2418" s="68"/>
      <c r="DLR2418" s="68"/>
      <c r="DLS2418" s="68"/>
      <c r="DLT2418" s="68"/>
      <c r="DLU2418" s="68"/>
      <c r="DLV2418" s="68"/>
      <c r="DLW2418" s="68"/>
      <c r="DLX2418" s="68"/>
      <c r="DLY2418" s="68"/>
      <c r="DLZ2418" s="68"/>
      <c r="DMA2418" s="68"/>
      <c r="DMB2418" s="68"/>
      <c r="DMC2418" s="68"/>
      <c r="DMD2418" s="68"/>
      <c r="DME2418" s="68"/>
      <c r="DMF2418" s="68"/>
      <c r="DMG2418" s="68"/>
      <c r="DMH2418" s="68"/>
      <c r="DMI2418" s="68"/>
      <c r="DMJ2418" s="68"/>
      <c r="DMK2418" s="68"/>
      <c r="DML2418" s="68"/>
      <c r="DMM2418" s="68"/>
      <c r="DMN2418" s="68"/>
      <c r="DMO2418" s="68"/>
      <c r="DMP2418" s="68"/>
      <c r="DMQ2418" s="68"/>
      <c r="DMR2418" s="68"/>
      <c r="DMS2418" s="68"/>
      <c r="DMT2418" s="68"/>
      <c r="DMU2418" s="68"/>
      <c r="DMV2418" s="68"/>
      <c r="DMW2418" s="68"/>
      <c r="DMX2418" s="68"/>
      <c r="DMY2418" s="68"/>
      <c r="DMZ2418" s="68"/>
      <c r="DNA2418" s="68"/>
      <c r="DNB2418" s="68"/>
      <c r="DNC2418" s="68"/>
      <c r="DND2418" s="68"/>
      <c r="DNE2418" s="68"/>
      <c r="DNF2418" s="68"/>
      <c r="DNG2418" s="68"/>
      <c r="DNH2418" s="68"/>
      <c r="DNI2418" s="68"/>
      <c r="DNJ2418" s="68"/>
      <c r="DNK2418" s="68"/>
      <c r="DNL2418" s="68"/>
      <c r="DNM2418" s="68"/>
      <c r="DNN2418" s="68"/>
      <c r="DNO2418" s="68"/>
      <c r="DNP2418" s="68"/>
      <c r="DNQ2418" s="68"/>
      <c r="DNR2418" s="68"/>
      <c r="DNS2418" s="68"/>
      <c r="DNT2418" s="68"/>
      <c r="DNU2418" s="68"/>
      <c r="DNV2418" s="68"/>
      <c r="DNW2418" s="68"/>
      <c r="DNX2418" s="68"/>
      <c r="DNY2418" s="68"/>
      <c r="DNZ2418" s="68"/>
      <c r="DOA2418" s="68"/>
      <c r="DOB2418" s="68"/>
      <c r="DOC2418" s="68"/>
      <c r="DOD2418" s="68"/>
      <c r="DOE2418" s="68"/>
      <c r="DOF2418" s="68"/>
      <c r="DOG2418" s="68"/>
      <c r="DOH2418" s="68"/>
      <c r="DOI2418" s="68"/>
      <c r="DOJ2418" s="68"/>
      <c r="DOK2418" s="68"/>
      <c r="DOL2418" s="68"/>
      <c r="DOM2418" s="68"/>
      <c r="DON2418" s="68"/>
      <c r="DOO2418" s="68"/>
      <c r="DOP2418" s="68"/>
      <c r="DOQ2418" s="68"/>
      <c r="DOR2418" s="68"/>
      <c r="DOS2418" s="68"/>
      <c r="DOT2418" s="68"/>
      <c r="DOU2418" s="68"/>
      <c r="DOV2418" s="68"/>
      <c r="DOW2418" s="68"/>
      <c r="DOX2418" s="68"/>
      <c r="DOY2418" s="68"/>
      <c r="DOZ2418" s="68"/>
      <c r="DPA2418" s="68"/>
      <c r="DPB2418" s="68"/>
      <c r="DPC2418" s="68"/>
      <c r="DPD2418" s="68"/>
      <c r="DPE2418" s="68"/>
      <c r="DPF2418" s="68"/>
      <c r="DPG2418" s="68"/>
      <c r="DPH2418" s="68"/>
      <c r="DPI2418" s="68"/>
      <c r="DPJ2418" s="68"/>
      <c r="DPK2418" s="68"/>
      <c r="DPL2418" s="68"/>
      <c r="DPM2418" s="68"/>
      <c r="DPN2418" s="68"/>
      <c r="DPO2418" s="68"/>
      <c r="DPP2418" s="68"/>
      <c r="DPQ2418" s="68"/>
      <c r="DPR2418" s="68"/>
      <c r="DPS2418" s="68"/>
      <c r="DPT2418" s="68"/>
      <c r="DPU2418" s="68"/>
      <c r="DPV2418" s="68"/>
      <c r="DPW2418" s="68"/>
      <c r="DPX2418" s="68"/>
      <c r="DPY2418" s="68"/>
      <c r="DPZ2418" s="68"/>
      <c r="DQA2418" s="68"/>
      <c r="DQB2418" s="68"/>
      <c r="DQC2418" s="68"/>
      <c r="DQD2418" s="68"/>
      <c r="DQE2418" s="68"/>
      <c r="DQF2418" s="68"/>
      <c r="DQG2418" s="68"/>
      <c r="DQH2418" s="68"/>
      <c r="DQI2418" s="68"/>
      <c r="DQJ2418" s="68"/>
      <c r="DQK2418" s="68"/>
      <c r="DQL2418" s="68"/>
      <c r="DQM2418" s="68"/>
      <c r="DQN2418" s="68"/>
      <c r="DQO2418" s="68"/>
      <c r="DQP2418" s="68"/>
      <c r="DQQ2418" s="68"/>
      <c r="DQR2418" s="68"/>
      <c r="DQS2418" s="68"/>
      <c r="DQT2418" s="68"/>
      <c r="DQU2418" s="68"/>
      <c r="DQV2418" s="68"/>
      <c r="DQW2418" s="68"/>
      <c r="DQX2418" s="68"/>
      <c r="DQY2418" s="68"/>
      <c r="DQZ2418" s="68"/>
      <c r="DRA2418" s="68"/>
      <c r="DRB2418" s="68"/>
      <c r="DRC2418" s="68"/>
      <c r="DRD2418" s="68"/>
      <c r="DRE2418" s="68"/>
      <c r="DRF2418" s="68"/>
      <c r="DRG2418" s="68"/>
      <c r="DRH2418" s="68"/>
      <c r="DRI2418" s="68"/>
      <c r="DRJ2418" s="68"/>
      <c r="DRK2418" s="68"/>
      <c r="DRL2418" s="68"/>
      <c r="DRM2418" s="68"/>
      <c r="DRN2418" s="68"/>
      <c r="DRO2418" s="68"/>
      <c r="DRP2418" s="68"/>
      <c r="DRQ2418" s="68"/>
      <c r="DRR2418" s="68"/>
      <c r="DRS2418" s="68"/>
      <c r="DRT2418" s="68"/>
      <c r="DRU2418" s="68"/>
      <c r="DRV2418" s="68"/>
      <c r="DRW2418" s="68"/>
      <c r="DRX2418" s="68"/>
      <c r="DRY2418" s="68"/>
      <c r="DRZ2418" s="68"/>
      <c r="DSA2418" s="68"/>
      <c r="DSB2418" s="68"/>
      <c r="DSC2418" s="68"/>
      <c r="DSD2418" s="68"/>
      <c r="DSE2418" s="68"/>
      <c r="DSF2418" s="68"/>
      <c r="DSG2418" s="68"/>
      <c r="DSH2418" s="68"/>
      <c r="DSI2418" s="68"/>
      <c r="DSJ2418" s="68"/>
      <c r="DSK2418" s="68"/>
      <c r="DSL2418" s="68"/>
      <c r="DSM2418" s="68"/>
      <c r="DSN2418" s="68"/>
      <c r="DSO2418" s="68"/>
      <c r="DSP2418" s="68"/>
      <c r="DSQ2418" s="68"/>
      <c r="DSR2418" s="68"/>
      <c r="DSS2418" s="68"/>
      <c r="DST2418" s="68"/>
      <c r="DSU2418" s="68"/>
      <c r="DSV2418" s="68"/>
      <c r="DSW2418" s="68"/>
      <c r="DSX2418" s="68"/>
      <c r="DSY2418" s="68"/>
      <c r="DSZ2418" s="68"/>
      <c r="DTA2418" s="68"/>
      <c r="DTB2418" s="68"/>
      <c r="DTC2418" s="68"/>
      <c r="DTD2418" s="68"/>
      <c r="DTE2418" s="68"/>
      <c r="DTF2418" s="68"/>
      <c r="DTG2418" s="68"/>
      <c r="DTH2418" s="68"/>
      <c r="DTI2418" s="68"/>
      <c r="DTJ2418" s="68"/>
      <c r="DTK2418" s="68"/>
      <c r="DTL2418" s="68"/>
      <c r="DTM2418" s="68"/>
      <c r="DTN2418" s="68"/>
      <c r="DTO2418" s="68"/>
      <c r="DTP2418" s="68"/>
      <c r="DTQ2418" s="68"/>
      <c r="DTR2418" s="68"/>
      <c r="DTS2418" s="68"/>
      <c r="DTT2418" s="68"/>
      <c r="DTU2418" s="68"/>
      <c r="DTV2418" s="68"/>
      <c r="DTW2418" s="68"/>
      <c r="DTX2418" s="68"/>
      <c r="DTY2418" s="68"/>
      <c r="DTZ2418" s="68"/>
      <c r="DUA2418" s="68"/>
      <c r="DUB2418" s="68"/>
      <c r="DUC2418" s="68"/>
      <c r="DUD2418" s="68"/>
      <c r="DUE2418" s="68"/>
      <c r="DUF2418" s="68"/>
      <c r="DUG2418" s="68"/>
      <c r="DUH2418" s="68"/>
      <c r="DUI2418" s="68"/>
      <c r="DUJ2418" s="68"/>
      <c r="DUK2418" s="68"/>
      <c r="DUL2418" s="68"/>
      <c r="DUM2418" s="68"/>
      <c r="DUN2418" s="68"/>
      <c r="DUO2418" s="68"/>
      <c r="DUP2418" s="68"/>
      <c r="DUQ2418" s="68"/>
      <c r="DUR2418" s="68"/>
      <c r="DUS2418" s="68"/>
      <c r="DUT2418" s="68"/>
      <c r="DUU2418" s="68"/>
      <c r="DUV2418" s="68"/>
      <c r="DUW2418" s="68"/>
      <c r="DUX2418" s="68"/>
      <c r="DUY2418" s="68"/>
      <c r="DUZ2418" s="68"/>
      <c r="DVA2418" s="68"/>
      <c r="DVB2418" s="68"/>
      <c r="DVC2418" s="68"/>
      <c r="DVD2418" s="68"/>
      <c r="DVE2418" s="68"/>
      <c r="DVF2418" s="68"/>
      <c r="DVG2418" s="68"/>
      <c r="DVH2418" s="68"/>
      <c r="DVI2418" s="68"/>
      <c r="DVJ2418" s="68"/>
      <c r="DVK2418" s="68"/>
      <c r="DVL2418" s="68"/>
      <c r="DVM2418" s="68"/>
      <c r="DVN2418" s="68"/>
      <c r="DVO2418" s="68"/>
      <c r="DVP2418" s="68"/>
      <c r="DVQ2418" s="68"/>
      <c r="DVR2418" s="68"/>
      <c r="DVS2418" s="68"/>
      <c r="DVT2418" s="68"/>
      <c r="DVU2418" s="68"/>
      <c r="DVV2418" s="68"/>
      <c r="DVW2418" s="68"/>
      <c r="DVX2418" s="68"/>
      <c r="DVY2418" s="68"/>
      <c r="DVZ2418" s="68"/>
      <c r="DWA2418" s="68"/>
      <c r="DWB2418" s="68"/>
      <c r="DWC2418" s="68"/>
      <c r="DWD2418" s="68"/>
      <c r="DWE2418" s="68"/>
      <c r="DWF2418" s="68"/>
      <c r="DWG2418" s="68"/>
      <c r="DWH2418" s="68"/>
      <c r="DWI2418" s="68"/>
      <c r="DWJ2418" s="68"/>
      <c r="DWK2418" s="68"/>
      <c r="DWL2418" s="68"/>
      <c r="DWM2418" s="68"/>
      <c r="DWN2418" s="68"/>
      <c r="DWO2418" s="68"/>
      <c r="DWP2418" s="68"/>
      <c r="DWQ2418" s="68"/>
      <c r="DWR2418" s="68"/>
      <c r="DWS2418" s="68"/>
      <c r="DWT2418" s="68"/>
      <c r="DWU2418" s="68"/>
      <c r="DWV2418" s="68"/>
      <c r="DWW2418" s="68"/>
      <c r="DWX2418" s="68"/>
      <c r="DWY2418" s="68"/>
      <c r="DWZ2418" s="68"/>
      <c r="DXA2418" s="68"/>
      <c r="DXB2418" s="68"/>
      <c r="DXC2418" s="68"/>
      <c r="DXD2418" s="68"/>
      <c r="DXE2418" s="68"/>
      <c r="DXF2418" s="68"/>
      <c r="DXG2418" s="68"/>
      <c r="DXH2418" s="68"/>
      <c r="DXI2418" s="68"/>
      <c r="DXJ2418" s="68"/>
      <c r="DXK2418" s="68"/>
      <c r="DXL2418" s="68"/>
      <c r="DXM2418" s="68"/>
      <c r="DXN2418" s="68"/>
      <c r="DXO2418" s="68"/>
      <c r="DXP2418" s="68"/>
      <c r="DXQ2418" s="68"/>
      <c r="DXR2418" s="68"/>
      <c r="DXS2418" s="68"/>
      <c r="DXT2418" s="68"/>
      <c r="DXU2418" s="68"/>
      <c r="DXV2418" s="68"/>
      <c r="DXW2418" s="68"/>
      <c r="DXX2418" s="68"/>
      <c r="DXY2418" s="68"/>
      <c r="DXZ2418" s="68"/>
      <c r="DYA2418" s="68"/>
      <c r="DYB2418" s="68"/>
      <c r="DYC2418" s="68"/>
      <c r="DYD2418" s="68"/>
      <c r="DYE2418" s="68"/>
      <c r="DYF2418" s="68"/>
      <c r="DYG2418" s="68"/>
      <c r="DYH2418" s="68"/>
      <c r="DYI2418" s="68"/>
      <c r="DYJ2418" s="68"/>
      <c r="DYK2418" s="68"/>
      <c r="DYL2418" s="68"/>
      <c r="DYM2418" s="68"/>
      <c r="DYN2418" s="68"/>
      <c r="DYO2418" s="68"/>
      <c r="DYP2418" s="68"/>
      <c r="DYQ2418" s="68"/>
      <c r="DYR2418" s="68"/>
      <c r="DYS2418" s="68"/>
      <c r="DYT2418" s="68"/>
      <c r="DYU2418" s="68"/>
      <c r="DYV2418" s="68"/>
      <c r="DYW2418" s="68"/>
      <c r="DYX2418" s="68"/>
      <c r="DYY2418" s="68"/>
      <c r="DYZ2418" s="68"/>
      <c r="DZA2418" s="68"/>
      <c r="DZB2418" s="68"/>
      <c r="DZC2418" s="68"/>
      <c r="DZD2418" s="68"/>
      <c r="DZE2418" s="68"/>
      <c r="DZF2418" s="68"/>
      <c r="DZG2418" s="68"/>
      <c r="DZH2418" s="68"/>
      <c r="DZI2418" s="68"/>
      <c r="DZJ2418" s="68"/>
      <c r="DZK2418" s="68"/>
      <c r="DZL2418" s="68"/>
      <c r="DZM2418" s="68"/>
      <c r="DZN2418" s="68"/>
      <c r="DZO2418" s="68"/>
      <c r="DZP2418" s="68"/>
      <c r="DZQ2418" s="68"/>
      <c r="DZR2418" s="68"/>
      <c r="DZS2418" s="68"/>
      <c r="DZT2418" s="68"/>
      <c r="DZU2418" s="68"/>
      <c r="DZV2418" s="68"/>
      <c r="DZW2418" s="68"/>
      <c r="DZX2418" s="68"/>
      <c r="DZY2418" s="68"/>
      <c r="DZZ2418" s="68"/>
      <c r="EAA2418" s="68"/>
      <c r="EAB2418" s="68"/>
      <c r="EAC2418" s="68"/>
      <c r="EAD2418" s="68"/>
      <c r="EAE2418" s="68"/>
      <c r="EAF2418" s="68"/>
      <c r="EAG2418" s="68"/>
      <c r="EAH2418" s="68"/>
      <c r="EAI2418" s="68"/>
      <c r="EAJ2418" s="68"/>
      <c r="EAK2418" s="68"/>
      <c r="EAL2418" s="68"/>
      <c r="EAM2418" s="68"/>
      <c r="EAN2418" s="68"/>
      <c r="EAO2418" s="68"/>
      <c r="EAP2418" s="68"/>
      <c r="EAQ2418" s="68"/>
      <c r="EAR2418" s="68"/>
      <c r="EAS2418" s="68"/>
      <c r="EAT2418" s="68"/>
      <c r="EAU2418" s="68"/>
      <c r="EAV2418" s="68"/>
      <c r="EAW2418" s="68"/>
      <c r="EAX2418" s="68"/>
      <c r="EAY2418" s="68"/>
      <c r="EAZ2418" s="68"/>
      <c r="EBA2418" s="68"/>
      <c r="EBB2418" s="68"/>
      <c r="EBC2418" s="68"/>
      <c r="EBD2418" s="68"/>
      <c r="EBE2418" s="68"/>
      <c r="EBF2418" s="68"/>
      <c r="EBG2418" s="68"/>
      <c r="EBH2418" s="68"/>
      <c r="EBI2418" s="68"/>
      <c r="EBJ2418" s="68"/>
      <c r="EBK2418" s="68"/>
      <c r="EBL2418" s="68"/>
      <c r="EBM2418" s="68"/>
      <c r="EBN2418" s="68"/>
      <c r="EBO2418" s="68"/>
      <c r="EBP2418" s="68"/>
      <c r="EBQ2418" s="68"/>
      <c r="EBR2418" s="68"/>
      <c r="EBS2418" s="68"/>
      <c r="EBT2418" s="68"/>
      <c r="EBU2418" s="68"/>
      <c r="EBV2418" s="68"/>
      <c r="EBW2418" s="68"/>
      <c r="EBX2418" s="68"/>
      <c r="EBY2418" s="68"/>
      <c r="EBZ2418" s="68"/>
      <c r="ECA2418" s="68"/>
      <c r="ECB2418" s="68"/>
      <c r="ECC2418" s="68"/>
      <c r="ECD2418" s="68"/>
      <c r="ECE2418" s="68"/>
      <c r="ECF2418" s="68"/>
      <c r="ECG2418" s="68"/>
      <c r="ECH2418" s="68"/>
      <c r="ECI2418" s="68"/>
      <c r="ECJ2418" s="68"/>
      <c r="ECK2418" s="68"/>
      <c r="ECL2418" s="68"/>
      <c r="ECM2418" s="68"/>
      <c r="ECN2418" s="68"/>
      <c r="ECO2418" s="68"/>
      <c r="ECP2418" s="68"/>
      <c r="ECQ2418" s="68"/>
      <c r="ECR2418" s="68"/>
      <c r="ECS2418" s="68"/>
      <c r="ECT2418" s="68"/>
      <c r="ECU2418" s="68"/>
      <c r="ECV2418" s="68"/>
      <c r="ECW2418" s="68"/>
      <c r="ECX2418" s="68"/>
      <c r="ECY2418" s="68"/>
      <c r="ECZ2418" s="68"/>
      <c r="EDA2418" s="68"/>
      <c r="EDB2418" s="68"/>
      <c r="EDC2418" s="68"/>
      <c r="EDD2418" s="68"/>
      <c r="EDE2418" s="68"/>
      <c r="EDF2418" s="68"/>
      <c r="EDG2418" s="68"/>
      <c r="EDH2418" s="68"/>
      <c r="EDI2418" s="68"/>
      <c r="EDJ2418" s="68"/>
      <c r="EDK2418" s="68"/>
      <c r="EDL2418" s="68"/>
      <c r="EDM2418" s="68"/>
      <c r="EDN2418" s="68"/>
      <c r="EDO2418" s="68"/>
      <c r="EDP2418" s="68"/>
      <c r="EDQ2418" s="68"/>
      <c r="EDR2418" s="68"/>
      <c r="EDS2418" s="68"/>
      <c r="EDT2418" s="68"/>
      <c r="EDU2418" s="68"/>
      <c r="EDV2418" s="68"/>
      <c r="EDW2418" s="68"/>
      <c r="EDX2418" s="68"/>
      <c r="EDY2418" s="68"/>
      <c r="EDZ2418" s="68"/>
      <c r="EEA2418" s="68"/>
      <c r="EEB2418" s="68"/>
      <c r="EEC2418" s="68"/>
      <c r="EED2418" s="68"/>
      <c r="EEE2418" s="68"/>
      <c r="EEF2418" s="68"/>
      <c r="EEG2418" s="68"/>
      <c r="EEH2418" s="68"/>
      <c r="EEI2418" s="68"/>
      <c r="EEJ2418" s="68"/>
      <c r="EEK2418" s="68"/>
      <c r="EEL2418" s="68"/>
      <c r="EEM2418" s="68"/>
      <c r="EEN2418" s="68"/>
      <c r="EEO2418" s="68"/>
      <c r="EEP2418" s="68"/>
      <c r="EEQ2418" s="68"/>
      <c r="EER2418" s="68"/>
      <c r="EES2418" s="68"/>
      <c r="EET2418" s="68"/>
      <c r="EEU2418" s="68"/>
      <c r="EEV2418" s="68"/>
      <c r="EEW2418" s="68"/>
      <c r="EEX2418" s="68"/>
      <c r="EEY2418" s="68"/>
      <c r="EEZ2418" s="68"/>
      <c r="EFA2418" s="68"/>
      <c r="EFB2418" s="68"/>
      <c r="EFC2418" s="68"/>
      <c r="EFD2418" s="68"/>
      <c r="EFE2418" s="68"/>
      <c r="EFF2418" s="68"/>
      <c r="EFG2418" s="68"/>
      <c r="EFH2418" s="68"/>
      <c r="EFI2418" s="68"/>
      <c r="EFJ2418" s="68"/>
      <c r="EFK2418" s="68"/>
      <c r="EFL2418" s="68"/>
      <c r="EFM2418" s="68"/>
      <c r="EFN2418" s="68"/>
      <c r="EFO2418" s="68"/>
      <c r="EFP2418" s="68"/>
      <c r="EFQ2418" s="68"/>
      <c r="EFR2418" s="68"/>
      <c r="EFS2418" s="68"/>
      <c r="EFT2418" s="68"/>
      <c r="EFU2418" s="68"/>
      <c r="EFV2418" s="68"/>
      <c r="EFW2418" s="68"/>
      <c r="EFX2418" s="68"/>
      <c r="EFY2418" s="68"/>
      <c r="EFZ2418" s="68"/>
      <c r="EGA2418" s="68"/>
      <c r="EGB2418" s="68"/>
      <c r="EGC2418" s="68"/>
      <c r="EGD2418" s="68"/>
      <c r="EGE2418" s="68"/>
      <c r="EGF2418" s="68"/>
      <c r="EGG2418" s="68"/>
      <c r="EGH2418" s="68"/>
      <c r="EGI2418" s="68"/>
      <c r="EGJ2418" s="68"/>
      <c r="EGK2418" s="68"/>
      <c r="EGL2418" s="68"/>
      <c r="EGM2418" s="68"/>
      <c r="EGN2418" s="68"/>
      <c r="EGO2418" s="68"/>
      <c r="EGP2418" s="68"/>
      <c r="EGQ2418" s="68"/>
      <c r="EGR2418" s="68"/>
      <c r="EGS2418" s="68"/>
      <c r="EGT2418" s="68"/>
      <c r="EGU2418" s="68"/>
      <c r="EGV2418" s="68"/>
      <c r="EGW2418" s="68"/>
      <c r="EGX2418" s="68"/>
      <c r="EGY2418" s="68"/>
      <c r="EGZ2418" s="68"/>
      <c r="EHA2418" s="68"/>
      <c r="EHB2418" s="68"/>
      <c r="EHC2418" s="68"/>
      <c r="EHD2418" s="68"/>
      <c r="EHE2418" s="68"/>
      <c r="EHF2418" s="68"/>
      <c r="EHG2418" s="68"/>
      <c r="EHH2418" s="68"/>
      <c r="EHI2418" s="68"/>
      <c r="EHJ2418" s="68"/>
      <c r="EHK2418" s="68"/>
      <c r="EHL2418" s="68"/>
      <c r="EHM2418" s="68"/>
      <c r="EHN2418" s="68"/>
      <c r="EHO2418" s="68"/>
      <c r="EHP2418" s="68"/>
      <c r="EHQ2418" s="68"/>
      <c r="EHR2418" s="68"/>
      <c r="EHS2418" s="68"/>
      <c r="EHT2418" s="68"/>
      <c r="EHU2418" s="68"/>
      <c r="EHV2418" s="68"/>
      <c r="EHW2418" s="68"/>
      <c r="EHX2418" s="68"/>
      <c r="EHY2418" s="68"/>
      <c r="EHZ2418" s="68"/>
      <c r="EIA2418" s="68"/>
      <c r="EIB2418" s="68"/>
      <c r="EIC2418" s="68"/>
      <c r="EID2418" s="68"/>
      <c r="EIE2418" s="68"/>
      <c r="EIF2418" s="68"/>
      <c r="EIG2418" s="68"/>
      <c r="EIH2418" s="68"/>
      <c r="EII2418" s="68"/>
      <c r="EIJ2418" s="68"/>
      <c r="EIK2418" s="68"/>
      <c r="EIL2418" s="68"/>
      <c r="EIM2418" s="68"/>
      <c r="EIN2418" s="68"/>
      <c r="EIO2418" s="68"/>
      <c r="EIP2418" s="68"/>
      <c r="EIQ2418" s="68"/>
      <c r="EIR2418" s="68"/>
      <c r="EIS2418" s="68"/>
      <c r="EIT2418" s="68"/>
      <c r="EIU2418" s="68"/>
      <c r="EIV2418" s="68"/>
      <c r="EIW2418" s="68"/>
      <c r="EIX2418" s="68"/>
      <c r="EIY2418" s="68"/>
      <c r="EIZ2418" s="68"/>
      <c r="EJA2418" s="68"/>
      <c r="EJB2418" s="68"/>
      <c r="EJC2418" s="68"/>
      <c r="EJD2418" s="68"/>
      <c r="EJE2418" s="68"/>
      <c r="EJF2418" s="68"/>
      <c r="EJG2418" s="68"/>
      <c r="EJH2418" s="68"/>
      <c r="EJI2418" s="68"/>
      <c r="EJJ2418" s="68"/>
      <c r="EJK2418" s="68"/>
      <c r="EJL2418" s="68"/>
      <c r="EJM2418" s="68"/>
      <c r="EJN2418" s="68"/>
      <c r="EJO2418" s="68"/>
      <c r="EJP2418" s="68"/>
      <c r="EJQ2418" s="68"/>
      <c r="EJR2418" s="68"/>
      <c r="EJS2418" s="68"/>
      <c r="EJT2418" s="68"/>
      <c r="EJU2418" s="68"/>
      <c r="EJV2418" s="68"/>
      <c r="EJW2418" s="68"/>
      <c r="EJX2418" s="68"/>
      <c r="EJY2418" s="68"/>
      <c r="EJZ2418" s="68"/>
      <c r="EKA2418" s="68"/>
      <c r="EKB2418" s="68"/>
      <c r="EKC2418" s="68"/>
      <c r="EKD2418" s="68"/>
      <c r="EKE2418" s="68"/>
      <c r="EKF2418" s="68"/>
      <c r="EKG2418" s="68"/>
      <c r="EKH2418" s="68"/>
      <c r="EKI2418" s="68"/>
      <c r="EKJ2418" s="68"/>
      <c r="EKK2418" s="68"/>
      <c r="EKL2418" s="68"/>
      <c r="EKM2418" s="68"/>
      <c r="EKN2418" s="68"/>
      <c r="EKO2418" s="68"/>
      <c r="EKP2418" s="68"/>
      <c r="EKQ2418" s="68"/>
      <c r="EKR2418" s="68"/>
      <c r="EKS2418" s="68"/>
      <c r="EKT2418" s="68"/>
      <c r="EKU2418" s="68"/>
      <c r="EKV2418" s="68"/>
      <c r="EKW2418" s="68"/>
      <c r="EKX2418" s="68"/>
      <c r="EKY2418" s="68"/>
      <c r="EKZ2418" s="68"/>
      <c r="ELA2418" s="68"/>
      <c r="ELB2418" s="68"/>
      <c r="ELC2418" s="68"/>
      <c r="ELD2418" s="68"/>
      <c r="ELE2418" s="68"/>
      <c r="ELF2418" s="68"/>
      <c r="ELG2418" s="68"/>
      <c r="ELH2418" s="68"/>
      <c r="ELI2418" s="68"/>
      <c r="ELJ2418" s="68"/>
      <c r="ELK2418" s="68"/>
      <c r="ELL2418" s="68"/>
      <c r="ELM2418" s="68"/>
      <c r="ELN2418" s="68"/>
      <c r="ELO2418" s="68"/>
      <c r="ELP2418" s="68"/>
      <c r="ELQ2418" s="68"/>
      <c r="ELR2418" s="68"/>
      <c r="ELS2418" s="68"/>
      <c r="ELT2418" s="68"/>
      <c r="ELU2418" s="68"/>
      <c r="ELV2418" s="68"/>
      <c r="ELW2418" s="68"/>
      <c r="ELX2418" s="68"/>
      <c r="ELY2418" s="68"/>
      <c r="ELZ2418" s="68"/>
      <c r="EMA2418" s="68"/>
      <c r="EMB2418" s="68"/>
      <c r="EMC2418" s="68"/>
      <c r="EMD2418" s="68"/>
      <c r="EME2418" s="68"/>
      <c r="EMF2418" s="68"/>
      <c r="EMG2418" s="68"/>
      <c r="EMH2418" s="68"/>
      <c r="EMI2418" s="68"/>
      <c r="EMJ2418" s="68"/>
      <c r="EMK2418" s="68"/>
      <c r="EML2418" s="68"/>
      <c r="EMM2418" s="68"/>
      <c r="EMN2418" s="68"/>
      <c r="EMO2418" s="68"/>
      <c r="EMP2418" s="68"/>
      <c r="EMQ2418" s="68"/>
      <c r="EMR2418" s="68"/>
      <c r="EMS2418" s="68"/>
      <c r="EMT2418" s="68"/>
      <c r="EMU2418" s="68"/>
      <c r="EMV2418" s="68"/>
      <c r="EMW2418" s="68"/>
      <c r="EMX2418" s="68"/>
      <c r="EMY2418" s="68"/>
      <c r="EMZ2418" s="68"/>
      <c r="ENA2418" s="68"/>
      <c r="ENB2418" s="68"/>
      <c r="ENC2418" s="68"/>
      <c r="END2418" s="68"/>
      <c r="ENE2418" s="68"/>
      <c r="ENF2418" s="68"/>
      <c r="ENG2418" s="68"/>
      <c r="ENH2418" s="68"/>
      <c r="ENI2418" s="68"/>
      <c r="ENJ2418" s="68"/>
      <c r="ENK2418" s="68"/>
      <c r="ENL2418" s="68"/>
      <c r="ENM2418" s="68"/>
      <c r="ENN2418" s="68"/>
      <c r="ENO2418" s="68"/>
      <c r="ENP2418" s="68"/>
      <c r="ENQ2418" s="68"/>
      <c r="ENR2418" s="68"/>
      <c r="ENS2418" s="68"/>
      <c r="ENT2418" s="68"/>
      <c r="ENU2418" s="68"/>
      <c r="ENV2418" s="68"/>
      <c r="ENW2418" s="68"/>
      <c r="ENX2418" s="68"/>
      <c r="ENY2418" s="68"/>
      <c r="ENZ2418" s="68"/>
      <c r="EOA2418" s="68"/>
      <c r="EOB2418" s="68"/>
      <c r="EOC2418" s="68"/>
      <c r="EOD2418" s="68"/>
      <c r="EOE2418" s="68"/>
      <c r="EOF2418" s="68"/>
      <c r="EOG2418" s="68"/>
      <c r="EOH2418" s="68"/>
      <c r="EOI2418" s="68"/>
      <c r="EOJ2418" s="68"/>
      <c r="EOK2418" s="68"/>
      <c r="EOL2418" s="68"/>
      <c r="EOM2418" s="68"/>
      <c r="EON2418" s="68"/>
      <c r="EOO2418" s="68"/>
      <c r="EOP2418" s="68"/>
      <c r="EOQ2418" s="68"/>
      <c r="EOR2418" s="68"/>
      <c r="EOS2418" s="68"/>
      <c r="EOT2418" s="68"/>
      <c r="EOU2418" s="68"/>
      <c r="EOV2418" s="68"/>
      <c r="EOW2418" s="68"/>
      <c r="EOX2418" s="68"/>
      <c r="EOY2418" s="68"/>
      <c r="EOZ2418" s="68"/>
      <c r="EPA2418" s="68"/>
      <c r="EPB2418" s="68"/>
      <c r="EPC2418" s="68"/>
      <c r="EPD2418" s="68"/>
      <c r="EPE2418" s="68"/>
      <c r="EPF2418" s="68"/>
      <c r="EPG2418" s="68"/>
      <c r="EPH2418" s="68"/>
      <c r="EPI2418" s="68"/>
      <c r="EPJ2418" s="68"/>
      <c r="EPK2418" s="68"/>
      <c r="EPL2418" s="68"/>
      <c r="EPM2418" s="68"/>
      <c r="EPN2418" s="68"/>
      <c r="EPO2418" s="68"/>
      <c r="EPP2418" s="68"/>
      <c r="EPQ2418" s="68"/>
      <c r="EPR2418" s="68"/>
      <c r="EPS2418" s="68"/>
      <c r="EPT2418" s="68"/>
      <c r="EPU2418" s="68"/>
      <c r="EPV2418" s="68"/>
      <c r="EPW2418" s="68"/>
      <c r="EPX2418" s="68"/>
      <c r="EPY2418" s="68"/>
      <c r="EPZ2418" s="68"/>
      <c r="EQA2418" s="68"/>
      <c r="EQB2418" s="68"/>
      <c r="EQC2418" s="68"/>
      <c r="EQD2418" s="68"/>
      <c r="EQE2418" s="68"/>
      <c r="EQF2418" s="68"/>
      <c r="EQG2418" s="68"/>
      <c r="EQH2418" s="68"/>
      <c r="EQI2418" s="68"/>
      <c r="EQJ2418" s="68"/>
      <c r="EQK2418" s="68"/>
      <c r="EQL2418" s="68"/>
      <c r="EQM2418" s="68"/>
      <c r="EQN2418" s="68"/>
      <c r="EQO2418" s="68"/>
      <c r="EQP2418" s="68"/>
      <c r="EQQ2418" s="68"/>
      <c r="EQR2418" s="68"/>
      <c r="EQS2418" s="68"/>
      <c r="EQT2418" s="68"/>
      <c r="EQU2418" s="68"/>
      <c r="EQV2418" s="68"/>
      <c r="EQW2418" s="68"/>
      <c r="EQX2418" s="68"/>
      <c r="EQY2418" s="68"/>
      <c r="EQZ2418" s="68"/>
      <c r="ERA2418" s="68"/>
      <c r="ERB2418" s="68"/>
      <c r="ERC2418" s="68"/>
      <c r="ERD2418" s="68"/>
      <c r="ERE2418" s="68"/>
      <c r="ERF2418" s="68"/>
      <c r="ERG2418" s="68"/>
      <c r="ERH2418" s="68"/>
      <c r="ERI2418" s="68"/>
      <c r="ERJ2418" s="68"/>
      <c r="ERK2418" s="68"/>
      <c r="ERL2418" s="68"/>
      <c r="ERM2418" s="68"/>
      <c r="ERN2418" s="68"/>
      <c r="ERO2418" s="68"/>
      <c r="ERP2418" s="68"/>
      <c r="ERQ2418" s="68"/>
      <c r="ERR2418" s="68"/>
      <c r="ERS2418" s="68"/>
      <c r="ERT2418" s="68"/>
      <c r="ERU2418" s="68"/>
      <c r="ERV2418" s="68"/>
      <c r="ERW2418" s="68"/>
      <c r="ERX2418" s="68"/>
      <c r="ERY2418" s="68"/>
      <c r="ERZ2418" s="68"/>
      <c r="ESA2418" s="68"/>
      <c r="ESB2418" s="68"/>
      <c r="ESC2418" s="68"/>
      <c r="ESD2418" s="68"/>
      <c r="ESE2418" s="68"/>
      <c r="ESF2418" s="68"/>
      <c r="ESG2418" s="68"/>
      <c r="ESH2418" s="68"/>
      <c r="ESI2418" s="68"/>
      <c r="ESJ2418" s="68"/>
      <c r="ESK2418" s="68"/>
      <c r="ESL2418" s="68"/>
      <c r="ESM2418" s="68"/>
      <c r="ESN2418" s="68"/>
      <c r="ESO2418" s="68"/>
      <c r="ESP2418" s="68"/>
      <c r="ESQ2418" s="68"/>
      <c r="ESR2418" s="68"/>
      <c r="ESS2418" s="68"/>
      <c r="EST2418" s="68"/>
      <c r="ESU2418" s="68"/>
      <c r="ESV2418" s="68"/>
      <c r="ESW2418" s="68"/>
      <c r="ESX2418" s="68"/>
      <c r="ESY2418" s="68"/>
      <c r="ESZ2418" s="68"/>
      <c r="ETA2418" s="68"/>
      <c r="ETB2418" s="68"/>
      <c r="ETC2418" s="68"/>
      <c r="ETD2418" s="68"/>
      <c r="ETE2418" s="68"/>
      <c r="ETF2418" s="68"/>
      <c r="ETG2418" s="68"/>
      <c r="ETH2418" s="68"/>
      <c r="ETI2418" s="68"/>
      <c r="ETJ2418" s="68"/>
      <c r="ETK2418" s="68"/>
      <c r="ETL2418" s="68"/>
      <c r="ETM2418" s="68"/>
      <c r="ETN2418" s="68"/>
      <c r="ETO2418" s="68"/>
      <c r="ETP2418" s="68"/>
      <c r="ETQ2418" s="68"/>
      <c r="ETR2418" s="68"/>
      <c r="ETS2418" s="68"/>
      <c r="ETT2418" s="68"/>
      <c r="ETU2418" s="68"/>
      <c r="ETV2418" s="68"/>
      <c r="ETW2418" s="68"/>
      <c r="ETX2418" s="68"/>
      <c r="ETY2418" s="68"/>
      <c r="ETZ2418" s="68"/>
      <c r="EUA2418" s="68"/>
      <c r="EUB2418" s="68"/>
      <c r="EUC2418" s="68"/>
      <c r="EUD2418" s="68"/>
      <c r="EUE2418" s="68"/>
      <c r="EUF2418" s="68"/>
      <c r="EUG2418" s="68"/>
      <c r="EUH2418" s="68"/>
      <c r="EUI2418" s="68"/>
      <c r="EUJ2418" s="68"/>
      <c r="EUK2418" s="68"/>
      <c r="EUL2418" s="68"/>
      <c r="EUM2418" s="68"/>
      <c r="EUN2418" s="68"/>
      <c r="EUO2418" s="68"/>
      <c r="EUP2418" s="68"/>
      <c r="EUQ2418" s="68"/>
      <c r="EUR2418" s="68"/>
      <c r="EUS2418" s="68"/>
      <c r="EUT2418" s="68"/>
      <c r="EUU2418" s="68"/>
      <c r="EUV2418" s="68"/>
      <c r="EUW2418" s="68"/>
      <c r="EUX2418" s="68"/>
      <c r="EUY2418" s="68"/>
      <c r="EUZ2418" s="68"/>
      <c r="EVA2418" s="68"/>
      <c r="EVB2418" s="68"/>
      <c r="EVC2418" s="68"/>
      <c r="EVD2418" s="68"/>
      <c r="EVE2418" s="68"/>
      <c r="EVF2418" s="68"/>
      <c r="EVG2418" s="68"/>
      <c r="EVH2418" s="68"/>
      <c r="EVI2418" s="68"/>
      <c r="EVJ2418" s="68"/>
      <c r="EVK2418" s="68"/>
      <c r="EVL2418" s="68"/>
      <c r="EVM2418" s="68"/>
      <c r="EVN2418" s="68"/>
      <c r="EVO2418" s="68"/>
      <c r="EVP2418" s="68"/>
      <c r="EVQ2418" s="68"/>
      <c r="EVR2418" s="68"/>
      <c r="EVS2418" s="68"/>
      <c r="EVT2418" s="68"/>
      <c r="EVU2418" s="68"/>
      <c r="EVV2418" s="68"/>
      <c r="EVW2418" s="68"/>
      <c r="EVX2418" s="68"/>
      <c r="EVY2418" s="68"/>
      <c r="EVZ2418" s="68"/>
      <c r="EWA2418" s="68"/>
      <c r="EWB2418" s="68"/>
      <c r="EWC2418" s="68"/>
      <c r="EWD2418" s="68"/>
      <c r="EWE2418" s="68"/>
      <c r="EWF2418" s="68"/>
      <c r="EWG2418" s="68"/>
      <c r="EWH2418" s="68"/>
      <c r="EWI2418" s="68"/>
      <c r="EWJ2418" s="68"/>
      <c r="EWK2418" s="68"/>
      <c r="EWL2418" s="68"/>
      <c r="EWM2418" s="68"/>
      <c r="EWN2418" s="68"/>
      <c r="EWO2418" s="68"/>
      <c r="EWP2418" s="68"/>
      <c r="EWQ2418" s="68"/>
      <c r="EWR2418" s="68"/>
      <c r="EWS2418" s="68"/>
      <c r="EWT2418" s="68"/>
      <c r="EWU2418" s="68"/>
      <c r="EWV2418" s="68"/>
      <c r="EWW2418" s="68"/>
      <c r="EWX2418" s="68"/>
      <c r="EWY2418" s="68"/>
      <c r="EWZ2418" s="68"/>
      <c r="EXA2418" s="68"/>
      <c r="EXB2418" s="68"/>
      <c r="EXC2418" s="68"/>
      <c r="EXD2418" s="68"/>
      <c r="EXE2418" s="68"/>
      <c r="EXF2418" s="68"/>
      <c r="EXG2418" s="68"/>
      <c r="EXH2418" s="68"/>
      <c r="EXI2418" s="68"/>
      <c r="EXJ2418" s="68"/>
      <c r="EXK2418" s="68"/>
      <c r="EXL2418" s="68"/>
      <c r="EXM2418" s="68"/>
      <c r="EXN2418" s="68"/>
      <c r="EXO2418" s="68"/>
      <c r="EXP2418" s="68"/>
      <c r="EXQ2418" s="68"/>
      <c r="EXR2418" s="68"/>
      <c r="EXS2418" s="68"/>
      <c r="EXT2418" s="68"/>
      <c r="EXU2418" s="68"/>
      <c r="EXV2418" s="68"/>
      <c r="EXW2418" s="68"/>
      <c r="EXX2418" s="68"/>
      <c r="EXY2418" s="68"/>
      <c r="EXZ2418" s="68"/>
      <c r="EYA2418" s="68"/>
      <c r="EYB2418" s="68"/>
      <c r="EYC2418" s="68"/>
      <c r="EYD2418" s="68"/>
      <c r="EYE2418" s="68"/>
      <c r="EYF2418" s="68"/>
      <c r="EYG2418" s="68"/>
      <c r="EYH2418" s="68"/>
      <c r="EYI2418" s="68"/>
      <c r="EYJ2418" s="68"/>
      <c r="EYK2418" s="68"/>
      <c r="EYL2418" s="68"/>
      <c r="EYM2418" s="68"/>
      <c r="EYN2418" s="68"/>
      <c r="EYO2418" s="68"/>
      <c r="EYP2418" s="68"/>
      <c r="EYQ2418" s="68"/>
      <c r="EYR2418" s="68"/>
      <c r="EYS2418" s="68"/>
      <c r="EYT2418" s="68"/>
      <c r="EYU2418" s="68"/>
      <c r="EYV2418" s="68"/>
      <c r="EYW2418" s="68"/>
      <c r="EYX2418" s="68"/>
      <c r="EYY2418" s="68"/>
      <c r="EYZ2418" s="68"/>
      <c r="EZA2418" s="68"/>
      <c r="EZB2418" s="68"/>
      <c r="EZC2418" s="68"/>
      <c r="EZD2418" s="68"/>
      <c r="EZE2418" s="68"/>
      <c r="EZF2418" s="68"/>
      <c r="EZG2418" s="68"/>
      <c r="EZH2418" s="68"/>
      <c r="EZI2418" s="68"/>
      <c r="EZJ2418" s="68"/>
      <c r="EZK2418" s="68"/>
      <c r="EZL2418" s="68"/>
      <c r="EZM2418" s="68"/>
      <c r="EZN2418" s="68"/>
      <c r="EZO2418" s="68"/>
      <c r="EZP2418" s="68"/>
      <c r="EZQ2418" s="68"/>
      <c r="EZR2418" s="68"/>
      <c r="EZS2418" s="68"/>
      <c r="EZT2418" s="68"/>
      <c r="EZU2418" s="68"/>
      <c r="EZV2418" s="68"/>
      <c r="EZW2418" s="68"/>
      <c r="EZX2418" s="68"/>
      <c r="EZY2418" s="68"/>
      <c r="EZZ2418" s="68"/>
      <c r="FAA2418" s="68"/>
      <c r="FAB2418" s="68"/>
      <c r="FAC2418" s="68"/>
      <c r="FAD2418" s="68"/>
      <c r="FAE2418" s="68"/>
      <c r="FAF2418" s="68"/>
      <c r="FAG2418" s="68"/>
      <c r="FAH2418" s="68"/>
      <c r="FAI2418" s="68"/>
      <c r="FAJ2418" s="68"/>
      <c r="FAK2418" s="68"/>
      <c r="FAL2418" s="68"/>
      <c r="FAM2418" s="68"/>
      <c r="FAN2418" s="68"/>
      <c r="FAO2418" s="68"/>
      <c r="FAP2418" s="68"/>
      <c r="FAQ2418" s="68"/>
      <c r="FAR2418" s="68"/>
      <c r="FAS2418" s="68"/>
      <c r="FAT2418" s="68"/>
      <c r="FAU2418" s="68"/>
      <c r="FAV2418" s="68"/>
      <c r="FAW2418" s="68"/>
      <c r="FAX2418" s="68"/>
      <c r="FAY2418" s="68"/>
      <c r="FAZ2418" s="68"/>
      <c r="FBA2418" s="68"/>
      <c r="FBB2418" s="68"/>
      <c r="FBC2418" s="68"/>
      <c r="FBD2418" s="68"/>
      <c r="FBE2418" s="68"/>
      <c r="FBF2418" s="68"/>
      <c r="FBG2418" s="68"/>
      <c r="FBH2418" s="68"/>
      <c r="FBI2418" s="68"/>
      <c r="FBJ2418" s="68"/>
      <c r="FBK2418" s="68"/>
      <c r="FBL2418" s="68"/>
      <c r="FBM2418" s="68"/>
      <c r="FBN2418" s="68"/>
      <c r="FBO2418" s="68"/>
      <c r="FBP2418" s="68"/>
      <c r="FBQ2418" s="68"/>
      <c r="FBR2418" s="68"/>
      <c r="FBS2418" s="68"/>
      <c r="FBT2418" s="68"/>
      <c r="FBU2418" s="68"/>
      <c r="FBV2418" s="68"/>
      <c r="FBW2418" s="68"/>
      <c r="FBX2418" s="68"/>
      <c r="FBY2418" s="68"/>
      <c r="FBZ2418" s="68"/>
      <c r="FCA2418" s="68"/>
      <c r="FCB2418" s="68"/>
      <c r="FCC2418" s="68"/>
      <c r="FCD2418" s="68"/>
      <c r="FCE2418" s="68"/>
      <c r="FCF2418" s="68"/>
      <c r="FCG2418" s="68"/>
      <c r="FCH2418" s="68"/>
      <c r="FCI2418" s="68"/>
      <c r="FCJ2418" s="68"/>
      <c r="FCK2418" s="68"/>
      <c r="FCL2418" s="68"/>
      <c r="FCM2418" s="68"/>
      <c r="FCN2418" s="68"/>
      <c r="FCO2418" s="68"/>
      <c r="FCP2418" s="68"/>
      <c r="FCQ2418" s="68"/>
      <c r="FCR2418" s="68"/>
      <c r="FCS2418" s="68"/>
      <c r="FCT2418" s="68"/>
      <c r="FCU2418" s="68"/>
      <c r="FCV2418" s="68"/>
      <c r="FCW2418" s="68"/>
      <c r="FCX2418" s="68"/>
      <c r="FCY2418" s="68"/>
      <c r="FCZ2418" s="68"/>
      <c r="FDA2418" s="68"/>
      <c r="FDB2418" s="68"/>
      <c r="FDC2418" s="68"/>
      <c r="FDD2418" s="68"/>
      <c r="FDE2418" s="68"/>
      <c r="FDF2418" s="68"/>
      <c r="FDG2418" s="68"/>
      <c r="FDH2418" s="68"/>
      <c r="FDI2418" s="68"/>
      <c r="FDJ2418" s="68"/>
      <c r="FDK2418" s="68"/>
      <c r="FDL2418" s="68"/>
      <c r="FDM2418" s="68"/>
      <c r="FDN2418" s="68"/>
      <c r="FDO2418" s="68"/>
      <c r="FDP2418" s="68"/>
      <c r="FDQ2418" s="68"/>
      <c r="FDR2418" s="68"/>
      <c r="FDS2418" s="68"/>
      <c r="FDT2418" s="68"/>
      <c r="FDU2418" s="68"/>
      <c r="FDV2418" s="68"/>
      <c r="FDW2418" s="68"/>
      <c r="FDX2418" s="68"/>
      <c r="FDY2418" s="68"/>
      <c r="FDZ2418" s="68"/>
      <c r="FEA2418" s="68"/>
      <c r="FEB2418" s="68"/>
      <c r="FEC2418" s="68"/>
      <c r="FED2418" s="68"/>
      <c r="FEE2418" s="68"/>
      <c r="FEF2418" s="68"/>
      <c r="FEG2418" s="68"/>
      <c r="FEH2418" s="68"/>
      <c r="FEI2418" s="68"/>
      <c r="FEJ2418" s="68"/>
      <c r="FEK2418" s="68"/>
      <c r="FEL2418" s="68"/>
      <c r="FEM2418" s="68"/>
      <c r="FEN2418" s="68"/>
      <c r="FEO2418" s="68"/>
      <c r="FEP2418" s="68"/>
      <c r="FEQ2418" s="68"/>
      <c r="FER2418" s="68"/>
      <c r="FES2418" s="68"/>
      <c r="FET2418" s="68"/>
      <c r="FEU2418" s="68"/>
      <c r="FEV2418" s="68"/>
      <c r="FEW2418" s="68"/>
      <c r="FEX2418" s="68"/>
      <c r="FEY2418" s="68"/>
      <c r="FEZ2418" s="68"/>
      <c r="FFA2418" s="68"/>
      <c r="FFB2418" s="68"/>
      <c r="FFC2418" s="68"/>
      <c r="FFD2418" s="68"/>
      <c r="FFE2418" s="68"/>
      <c r="FFF2418" s="68"/>
      <c r="FFG2418" s="68"/>
      <c r="FFH2418" s="68"/>
      <c r="FFI2418" s="68"/>
      <c r="FFJ2418" s="68"/>
      <c r="FFK2418" s="68"/>
      <c r="FFL2418" s="68"/>
      <c r="FFM2418" s="68"/>
      <c r="FFN2418" s="68"/>
      <c r="FFO2418" s="68"/>
      <c r="FFP2418" s="68"/>
      <c r="FFQ2418" s="68"/>
      <c r="FFR2418" s="68"/>
      <c r="FFS2418" s="68"/>
      <c r="FFT2418" s="68"/>
      <c r="FFU2418" s="68"/>
      <c r="FFV2418" s="68"/>
      <c r="FFW2418" s="68"/>
      <c r="FFX2418" s="68"/>
      <c r="FFY2418" s="68"/>
      <c r="FFZ2418" s="68"/>
      <c r="FGA2418" s="68"/>
      <c r="FGB2418" s="68"/>
      <c r="FGC2418" s="68"/>
      <c r="FGD2418" s="68"/>
      <c r="FGE2418" s="68"/>
      <c r="FGF2418" s="68"/>
      <c r="FGG2418" s="68"/>
      <c r="FGH2418" s="68"/>
      <c r="FGI2418" s="68"/>
      <c r="FGJ2418" s="68"/>
      <c r="FGK2418" s="68"/>
      <c r="FGL2418" s="68"/>
      <c r="FGM2418" s="68"/>
      <c r="FGN2418" s="68"/>
      <c r="FGO2418" s="68"/>
      <c r="FGP2418" s="68"/>
      <c r="FGQ2418" s="68"/>
      <c r="FGR2418" s="68"/>
      <c r="FGS2418" s="68"/>
      <c r="FGT2418" s="68"/>
      <c r="FGU2418" s="68"/>
      <c r="FGV2418" s="68"/>
      <c r="FGW2418" s="68"/>
      <c r="FGX2418" s="68"/>
      <c r="FGY2418" s="68"/>
      <c r="FGZ2418" s="68"/>
      <c r="FHA2418" s="68"/>
      <c r="FHB2418" s="68"/>
      <c r="FHC2418" s="68"/>
      <c r="FHD2418" s="68"/>
      <c r="FHE2418" s="68"/>
      <c r="FHF2418" s="68"/>
      <c r="FHG2418" s="68"/>
      <c r="FHH2418" s="68"/>
      <c r="FHI2418" s="68"/>
      <c r="FHJ2418" s="68"/>
      <c r="FHK2418" s="68"/>
      <c r="FHL2418" s="68"/>
      <c r="FHM2418" s="68"/>
      <c r="FHN2418" s="68"/>
      <c r="FHO2418" s="68"/>
      <c r="FHP2418" s="68"/>
      <c r="FHQ2418" s="68"/>
      <c r="FHR2418" s="68"/>
      <c r="FHS2418" s="68"/>
      <c r="FHT2418" s="68"/>
      <c r="FHU2418" s="68"/>
      <c r="FHV2418" s="68"/>
      <c r="FHW2418" s="68"/>
      <c r="FHX2418" s="68"/>
      <c r="FHY2418" s="68"/>
      <c r="FHZ2418" s="68"/>
      <c r="FIA2418" s="68"/>
      <c r="FIB2418" s="68"/>
      <c r="FIC2418" s="68"/>
      <c r="FID2418" s="68"/>
      <c r="FIE2418" s="68"/>
      <c r="FIF2418" s="68"/>
      <c r="FIG2418" s="68"/>
      <c r="FIH2418" s="68"/>
      <c r="FII2418" s="68"/>
      <c r="FIJ2418" s="68"/>
      <c r="FIK2418" s="68"/>
      <c r="FIL2418" s="68"/>
      <c r="FIM2418" s="68"/>
      <c r="FIN2418" s="68"/>
      <c r="FIO2418" s="68"/>
      <c r="FIP2418" s="68"/>
      <c r="FIQ2418" s="68"/>
      <c r="FIR2418" s="68"/>
      <c r="FIS2418" s="68"/>
      <c r="FIT2418" s="68"/>
      <c r="FIU2418" s="68"/>
      <c r="FIV2418" s="68"/>
      <c r="FIW2418" s="68"/>
      <c r="FIX2418" s="68"/>
      <c r="FIY2418" s="68"/>
      <c r="FIZ2418" s="68"/>
      <c r="FJA2418" s="68"/>
      <c r="FJB2418" s="68"/>
      <c r="FJC2418" s="68"/>
      <c r="FJD2418" s="68"/>
      <c r="FJE2418" s="68"/>
      <c r="FJF2418" s="68"/>
      <c r="FJG2418" s="68"/>
      <c r="FJH2418" s="68"/>
      <c r="FJI2418" s="68"/>
      <c r="FJJ2418" s="68"/>
      <c r="FJK2418" s="68"/>
      <c r="FJL2418" s="68"/>
      <c r="FJM2418" s="68"/>
      <c r="FJN2418" s="68"/>
      <c r="FJO2418" s="68"/>
      <c r="FJP2418" s="68"/>
      <c r="FJQ2418" s="68"/>
      <c r="FJR2418" s="68"/>
      <c r="FJS2418" s="68"/>
      <c r="FJT2418" s="68"/>
      <c r="FJU2418" s="68"/>
      <c r="FJV2418" s="68"/>
      <c r="FJW2418" s="68"/>
      <c r="FJX2418" s="68"/>
      <c r="FJY2418" s="68"/>
      <c r="FJZ2418" s="68"/>
      <c r="FKA2418" s="68"/>
      <c r="FKB2418" s="68"/>
      <c r="FKC2418" s="68"/>
      <c r="FKD2418" s="68"/>
      <c r="FKE2418" s="68"/>
      <c r="FKF2418" s="68"/>
      <c r="FKG2418" s="68"/>
      <c r="FKH2418" s="68"/>
      <c r="FKI2418" s="68"/>
      <c r="FKJ2418" s="68"/>
      <c r="FKK2418" s="68"/>
      <c r="FKL2418" s="68"/>
      <c r="FKM2418" s="68"/>
      <c r="FKN2418" s="68"/>
      <c r="FKO2418" s="68"/>
      <c r="FKP2418" s="68"/>
      <c r="FKQ2418" s="68"/>
      <c r="FKR2418" s="68"/>
      <c r="FKS2418" s="68"/>
      <c r="FKT2418" s="68"/>
      <c r="FKU2418" s="68"/>
      <c r="FKV2418" s="68"/>
      <c r="FKW2418" s="68"/>
      <c r="FKX2418" s="68"/>
      <c r="FKY2418" s="68"/>
      <c r="FKZ2418" s="68"/>
      <c r="FLA2418" s="68"/>
      <c r="FLB2418" s="68"/>
      <c r="FLC2418" s="68"/>
      <c r="FLD2418" s="68"/>
      <c r="FLE2418" s="68"/>
      <c r="FLF2418" s="68"/>
      <c r="FLG2418" s="68"/>
      <c r="FLH2418" s="68"/>
      <c r="FLI2418" s="68"/>
      <c r="FLJ2418" s="68"/>
      <c r="FLK2418" s="68"/>
      <c r="FLL2418" s="68"/>
      <c r="FLM2418" s="68"/>
      <c r="FLN2418" s="68"/>
      <c r="FLO2418" s="68"/>
      <c r="FLP2418" s="68"/>
      <c r="FLQ2418" s="68"/>
      <c r="FLR2418" s="68"/>
      <c r="FLS2418" s="68"/>
      <c r="FLT2418" s="68"/>
      <c r="FLU2418" s="68"/>
      <c r="FLV2418" s="68"/>
      <c r="FLW2418" s="68"/>
      <c r="FLX2418" s="68"/>
      <c r="FLY2418" s="68"/>
      <c r="FLZ2418" s="68"/>
      <c r="FMA2418" s="68"/>
      <c r="FMB2418" s="68"/>
      <c r="FMC2418" s="68"/>
      <c r="FMD2418" s="68"/>
      <c r="FME2418" s="68"/>
      <c r="FMF2418" s="68"/>
      <c r="FMG2418" s="68"/>
      <c r="FMH2418" s="68"/>
      <c r="FMI2418" s="68"/>
      <c r="FMJ2418" s="68"/>
      <c r="FMK2418" s="68"/>
      <c r="FML2418" s="68"/>
      <c r="FMM2418" s="68"/>
      <c r="FMN2418" s="68"/>
      <c r="FMO2418" s="68"/>
      <c r="FMP2418" s="68"/>
      <c r="FMQ2418" s="68"/>
      <c r="FMR2418" s="68"/>
      <c r="FMS2418" s="68"/>
      <c r="FMT2418" s="68"/>
      <c r="FMU2418" s="68"/>
      <c r="FMV2418" s="68"/>
      <c r="FMW2418" s="68"/>
      <c r="FMX2418" s="68"/>
      <c r="FMY2418" s="68"/>
      <c r="FMZ2418" s="68"/>
      <c r="FNA2418" s="68"/>
      <c r="FNB2418" s="68"/>
      <c r="FNC2418" s="68"/>
      <c r="FND2418" s="68"/>
      <c r="FNE2418" s="68"/>
      <c r="FNF2418" s="68"/>
      <c r="FNG2418" s="68"/>
      <c r="FNH2418" s="68"/>
      <c r="FNI2418" s="68"/>
      <c r="FNJ2418" s="68"/>
      <c r="FNK2418" s="68"/>
      <c r="FNL2418" s="68"/>
      <c r="FNM2418" s="68"/>
      <c r="FNN2418" s="68"/>
      <c r="FNO2418" s="68"/>
      <c r="FNP2418" s="68"/>
      <c r="FNQ2418" s="68"/>
      <c r="FNR2418" s="68"/>
      <c r="FNS2418" s="68"/>
      <c r="FNT2418" s="68"/>
      <c r="FNU2418" s="68"/>
      <c r="FNV2418" s="68"/>
      <c r="FNW2418" s="68"/>
      <c r="FNX2418" s="68"/>
      <c r="FNY2418" s="68"/>
      <c r="FNZ2418" s="68"/>
      <c r="FOA2418" s="68"/>
      <c r="FOB2418" s="68"/>
      <c r="FOC2418" s="68"/>
      <c r="FOD2418" s="68"/>
      <c r="FOE2418" s="68"/>
      <c r="FOF2418" s="68"/>
      <c r="FOG2418" s="68"/>
      <c r="FOH2418" s="68"/>
      <c r="FOI2418" s="68"/>
      <c r="FOJ2418" s="68"/>
      <c r="FOK2418" s="68"/>
      <c r="FOL2418" s="68"/>
      <c r="FOM2418" s="68"/>
      <c r="FON2418" s="68"/>
      <c r="FOO2418" s="68"/>
      <c r="FOP2418" s="68"/>
      <c r="FOQ2418" s="68"/>
      <c r="FOR2418" s="68"/>
      <c r="FOS2418" s="68"/>
      <c r="FOT2418" s="68"/>
      <c r="FOU2418" s="68"/>
      <c r="FOV2418" s="68"/>
      <c r="FOW2418" s="68"/>
      <c r="FOX2418" s="68"/>
      <c r="FOY2418" s="68"/>
      <c r="FOZ2418" s="68"/>
      <c r="FPA2418" s="68"/>
      <c r="FPB2418" s="68"/>
      <c r="FPC2418" s="68"/>
      <c r="FPD2418" s="68"/>
      <c r="FPE2418" s="68"/>
      <c r="FPF2418" s="68"/>
      <c r="FPG2418" s="68"/>
      <c r="FPH2418" s="68"/>
      <c r="FPI2418" s="68"/>
      <c r="FPJ2418" s="68"/>
      <c r="FPK2418" s="68"/>
      <c r="FPL2418" s="68"/>
      <c r="FPM2418" s="68"/>
      <c r="FPN2418" s="68"/>
      <c r="FPO2418" s="68"/>
      <c r="FPP2418" s="68"/>
      <c r="FPQ2418" s="68"/>
      <c r="FPR2418" s="68"/>
      <c r="FPS2418" s="68"/>
      <c r="FPT2418" s="68"/>
      <c r="FPU2418" s="68"/>
      <c r="FPV2418" s="68"/>
      <c r="FPW2418" s="68"/>
      <c r="FPX2418" s="68"/>
      <c r="FPY2418" s="68"/>
      <c r="FPZ2418" s="68"/>
      <c r="FQA2418" s="68"/>
      <c r="FQB2418" s="68"/>
      <c r="FQC2418" s="68"/>
      <c r="FQD2418" s="68"/>
      <c r="FQE2418" s="68"/>
      <c r="FQF2418" s="68"/>
      <c r="FQG2418" s="68"/>
      <c r="FQH2418" s="68"/>
      <c r="FQI2418" s="68"/>
      <c r="FQJ2418" s="68"/>
      <c r="FQK2418" s="68"/>
      <c r="FQL2418" s="68"/>
      <c r="FQM2418" s="68"/>
      <c r="FQN2418" s="68"/>
      <c r="FQO2418" s="68"/>
      <c r="FQP2418" s="68"/>
      <c r="FQQ2418" s="68"/>
      <c r="FQR2418" s="68"/>
      <c r="FQS2418" s="68"/>
      <c r="FQT2418" s="68"/>
      <c r="FQU2418" s="68"/>
      <c r="FQV2418" s="68"/>
      <c r="FQW2418" s="68"/>
      <c r="FQX2418" s="68"/>
      <c r="FQY2418" s="68"/>
      <c r="FQZ2418" s="68"/>
      <c r="FRA2418" s="68"/>
      <c r="FRB2418" s="68"/>
      <c r="FRC2418" s="68"/>
      <c r="FRD2418" s="68"/>
      <c r="FRE2418" s="68"/>
      <c r="FRF2418" s="68"/>
      <c r="FRG2418" s="68"/>
      <c r="FRH2418" s="68"/>
      <c r="FRI2418" s="68"/>
      <c r="FRJ2418" s="68"/>
      <c r="FRK2418" s="68"/>
      <c r="FRL2418" s="68"/>
      <c r="FRM2418" s="68"/>
      <c r="FRN2418" s="68"/>
      <c r="FRO2418" s="68"/>
      <c r="FRP2418" s="68"/>
      <c r="FRQ2418" s="68"/>
      <c r="FRR2418" s="68"/>
      <c r="FRS2418" s="68"/>
      <c r="FRT2418" s="68"/>
      <c r="FRU2418" s="68"/>
      <c r="FRV2418" s="68"/>
      <c r="FRW2418" s="68"/>
      <c r="FRX2418" s="68"/>
      <c r="FRY2418" s="68"/>
      <c r="FRZ2418" s="68"/>
      <c r="FSA2418" s="68"/>
      <c r="FSB2418" s="68"/>
      <c r="FSC2418" s="68"/>
      <c r="FSD2418" s="68"/>
      <c r="FSE2418" s="68"/>
      <c r="FSF2418" s="68"/>
      <c r="FSG2418" s="68"/>
      <c r="FSH2418" s="68"/>
      <c r="FSI2418" s="68"/>
      <c r="FSJ2418" s="68"/>
      <c r="FSK2418" s="68"/>
      <c r="FSL2418" s="68"/>
      <c r="FSM2418" s="68"/>
      <c r="FSN2418" s="68"/>
      <c r="FSO2418" s="68"/>
      <c r="FSP2418" s="68"/>
      <c r="FSQ2418" s="68"/>
      <c r="FSR2418" s="68"/>
      <c r="FSS2418" s="68"/>
      <c r="FST2418" s="68"/>
      <c r="FSU2418" s="68"/>
      <c r="FSV2418" s="68"/>
      <c r="FSW2418" s="68"/>
      <c r="FSX2418" s="68"/>
      <c r="FSY2418" s="68"/>
      <c r="FSZ2418" s="68"/>
      <c r="FTA2418" s="68"/>
      <c r="FTB2418" s="68"/>
      <c r="FTC2418" s="68"/>
      <c r="FTD2418" s="68"/>
      <c r="FTE2418" s="68"/>
      <c r="FTF2418" s="68"/>
      <c r="FTG2418" s="68"/>
      <c r="FTH2418" s="68"/>
      <c r="FTI2418" s="68"/>
      <c r="FTJ2418" s="68"/>
      <c r="FTK2418" s="68"/>
      <c r="FTL2418" s="68"/>
      <c r="FTM2418" s="68"/>
      <c r="FTN2418" s="68"/>
      <c r="FTO2418" s="68"/>
      <c r="FTP2418" s="68"/>
      <c r="FTQ2418" s="68"/>
      <c r="FTR2418" s="68"/>
      <c r="FTS2418" s="68"/>
      <c r="FTT2418" s="68"/>
      <c r="FTU2418" s="68"/>
      <c r="FTV2418" s="68"/>
      <c r="FTW2418" s="68"/>
      <c r="FTX2418" s="68"/>
      <c r="FTY2418" s="68"/>
      <c r="FTZ2418" s="68"/>
      <c r="FUA2418" s="68"/>
      <c r="FUB2418" s="68"/>
      <c r="FUC2418" s="68"/>
      <c r="FUD2418" s="68"/>
      <c r="FUE2418" s="68"/>
      <c r="FUF2418" s="68"/>
      <c r="FUG2418" s="68"/>
      <c r="FUH2418" s="68"/>
      <c r="FUI2418" s="68"/>
      <c r="FUJ2418" s="68"/>
      <c r="FUK2418" s="68"/>
      <c r="FUL2418" s="68"/>
      <c r="FUM2418" s="68"/>
      <c r="FUN2418" s="68"/>
      <c r="FUO2418" s="68"/>
      <c r="FUP2418" s="68"/>
      <c r="FUQ2418" s="68"/>
      <c r="FUR2418" s="68"/>
      <c r="FUS2418" s="68"/>
      <c r="FUT2418" s="68"/>
      <c r="FUU2418" s="68"/>
      <c r="FUV2418" s="68"/>
      <c r="FUW2418" s="68"/>
      <c r="FUX2418" s="68"/>
      <c r="FUY2418" s="68"/>
      <c r="FUZ2418" s="68"/>
      <c r="FVA2418" s="68"/>
      <c r="FVB2418" s="68"/>
      <c r="FVC2418" s="68"/>
      <c r="FVD2418" s="68"/>
      <c r="FVE2418" s="68"/>
      <c r="FVF2418" s="68"/>
      <c r="FVG2418" s="68"/>
      <c r="FVH2418" s="68"/>
      <c r="FVI2418" s="68"/>
      <c r="FVJ2418" s="68"/>
      <c r="FVK2418" s="68"/>
      <c r="FVL2418" s="68"/>
      <c r="FVM2418" s="68"/>
      <c r="FVN2418" s="68"/>
      <c r="FVO2418" s="68"/>
      <c r="FVP2418" s="68"/>
      <c r="FVQ2418" s="68"/>
      <c r="FVR2418" s="68"/>
      <c r="FVS2418" s="68"/>
      <c r="FVT2418" s="68"/>
      <c r="FVU2418" s="68"/>
      <c r="FVV2418" s="68"/>
      <c r="FVW2418" s="68"/>
      <c r="FVX2418" s="68"/>
      <c r="FVY2418" s="68"/>
      <c r="FVZ2418" s="68"/>
      <c r="FWA2418" s="68"/>
      <c r="FWB2418" s="68"/>
      <c r="FWC2418" s="68"/>
      <c r="FWD2418" s="68"/>
      <c r="FWE2418" s="68"/>
      <c r="FWF2418" s="68"/>
      <c r="FWG2418" s="68"/>
      <c r="FWH2418" s="68"/>
      <c r="FWI2418" s="68"/>
      <c r="FWJ2418" s="68"/>
      <c r="FWK2418" s="68"/>
      <c r="FWL2418" s="68"/>
      <c r="FWM2418" s="68"/>
      <c r="FWN2418" s="68"/>
      <c r="FWO2418" s="68"/>
      <c r="FWP2418" s="68"/>
      <c r="FWQ2418" s="68"/>
      <c r="FWR2418" s="68"/>
      <c r="FWS2418" s="68"/>
      <c r="FWT2418" s="68"/>
      <c r="FWU2418" s="68"/>
      <c r="FWV2418" s="68"/>
      <c r="FWW2418" s="68"/>
      <c r="FWX2418" s="68"/>
      <c r="FWY2418" s="68"/>
      <c r="FWZ2418" s="68"/>
      <c r="FXA2418" s="68"/>
      <c r="FXB2418" s="68"/>
      <c r="FXC2418" s="68"/>
      <c r="FXD2418" s="68"/>
      <c r="FXE2418" s="68"/>
      <c r="FXF2418" s="68"/>
      <c r="FXG2418" s="68"/>
      <c r="FXH2418" s="68"/>
      <c r="FXI2418" s="68"/>
      <c r="FXJ2418" s="68"/>
      <c r="FXK2418" s="68"/>
      <c r="FXL2418" s="68"/>
      <c r="FXM2418" s="68"/>
      <c r="FXN2418" s="68"/>
      <c r="FXO2418" s="68"/>
      <c r="FXP2418" s="68"/>
      <c r="FXQ2418" s="68"/>
      <c r="FXR2418" s="68"/>
      <c r="FXS2418" s="68"/>
      <c r="FXT2418" s="68"/>
      <c r="FXU2418" s="68"/>
      <c r="FXV2418" s="68"/>
      <c r="FXW2418" s="68"/>
      <c r="FXX2418" s="68"/>
      <c r="FXY2418" s="68"/>
      <c r="FXZ2418" s="68"/>
      <c r="FYA2418" s="68"/>
      <c r="FYB2418" s="68"/>
      <c r="FYC2418" s="68"/>
      <c r="FYD2418" s="68"/>
      <c r="FYE2418" s="68"/>
      <c r="FYF2418" s="68"/>
      <c r="FYG2418" s="68"/>
      <c r="FYH2418" s="68"/>
      <c r="FYI2418" s="68"/>
      <c r="FYJ2418" s="68"/>
      <c r="FYK2418" s="68"/>
      <c r="FYL2418" s="68"/>
      <c r="FYM2418" s="68"/>
      <c r="FYN2418" s="68"/>
      <c r="FYO2418" s="68"/>
      <c r="FYP2418" s="68"/>
      <c r="FYQ2418" s="68"/>
      <c r="FYR2418" s="68"/>
      <c r="FYS2418" s="68"/>
      <c r="FYT2418" s="68"/>
      <c r="FYU2418" s="68"/>
      <c r="FYV2418" s="68"/>
      <c r="FYW2418" s="68"/>
      <c r="FYX2418" s="68"/>
      <c r="FYY2418" s="68"/>
      <c r="FYZ2418" s="68"/>
      <c r="FZA2418" s="68"/>
      <c r="FZB2418" s="68"/>
      <c r="FZC2418" s="68"/>
      <c r="FZD2418" s="68"/>
      <c r="FZE2418" s="68"/>
      <c r="FZF2418" s="68"/>
      <c r="FZG2418" s="68"/>
      <c r="FZH2418" s="68"/>
      <c r="FZI2418" s="68"/>
      <c r="FZJ2418" s="68"/>
      <c r="FZK2418" s="68"/>
      <c r="FZL2418" s="68"/>
      <c r="FZM2418" s="68"/>
      <c r="FZN2418" s="68"/>
      <c r="FZO2418" s="68"/>
      <c r="FZP2418" s="68"/>
      <c r="FZQ2418" s="68"/>
      <c r="FZR2418" s="68"/>
      <c r="FZS2418" s="68"/>
      <c r="FZT2418" s="68"/>
      <c r="FZU2418" s="68"/>
      <c r="FZV2418" s="68"/>
      <c r="FZW2418" s="68"/>
      <c r="FZX2418" s="68"/>
      <c r="FZY2418" s="68"/>
      <c r="FZZ2418" s="68"/>
      <c r="GAA2418" s="68"/>
      <c r="GAB2418" s="68"/>
      <c r="GAC2418" s="68"/>
      <c r="GAD2418" s="68"/>
      <c r="GAE2418" s="68"/>
      <c r="GAF2418" s="68"/>
      <c r="GAG2418" s="68"/>
      <c r="GAH2418" s="68"/>
      <c r="GAI2418" s="68"/>
      <c r="GAJ2418" s="68"/>
      <c r="GAK2418" s="68"/>
      <c r="GAL2418" s="68"/>
      <c r="GAM2418" s="68"/>
      <c r="GAN2418" s="68"/>
      <c r="GAO2418" s="68"/>
      <c r="GAP2418" s="68"/>
      <c r="GAQ2418" s="68"/>
      <c r="GAR2418" s="68"/>
      <c r="GAS2418" s="68"/>
      <c r="GAT2418" s="68"/>
      <c r="GAU2418" s="68"/>
      <c r="GAV2418" s="68"/>
      <c r="GAW2418" s="68"/>
      <c r="GAX2418" s="68"/>
      <c r="GAY2418" s="68"/>
      <c r="GAZ2418" s="68"/>
      <c r="GBA2418" s="68"/>
      <c r="GBB2418" s="68"/>
      <c r="GBC2418" s="68"/>
      <c r="GBD2418" s="68"/>
      <c r="GBE2418" s="68"/>
      <c r="GBF2418" s="68"/>
      <c r="GBG2418" s="68"/>
      <c r="GBH2418" s="68"/>
      <c r="GBI2418" s="68"/>
      <c r="GBJ2418" s="68"/>
      <c r="GBK2418" s="68"/>
      <c r="GBL2418" s="68"/>
      <c r="GBM2418" s="68"/>
      <c r="GBN2418" s="68"/>
      <c r="GBO2418" s="68"/>
      <c r="GBP2418" s="68"/>
      <c r="GBQ2418" s="68"/>
      <c r="GBR2418" s="68"/>
      <c r="GBS2418" s="68"/>
      <c r="GBT2418" s="68"/>
      <c r="GBU2418" s="68"/>
      <c r="GBV2418" s="68"/>
      <c r="GBW2418" s="68"/>
      <c r="GBX2418" s="68"/>
      <c r="GBY2418" s="68"/>
      <c r="GBZ2418" s="68"/>
      <c r="GCA2418" s="68"/>
      <c r="GCB2418" s="68"/>
      <c r="GCC2418" s="68"/>
      <c r="GCD2418" s="68"/>
      <c r="GCE2418" s="68"/>
      <c r="GCF2418" s="68"/>
      <c r="GCG2418" s="68"/>
      <c r="GCH2418" s="68"/>
      <c r="GCI2418" s="68"/>
      <c r="GCJ2418" s="68"/>
      <c r="GCK2418" s="68"/>
      <c r="GCL2418" s="68"/>
      <c r="GCM2418" s="68"/>
      <c r="GCN2418" s="68"/>
      <c r="GCO2418" s="68"/>
      <c r="GCP2418" s="68"/>
      <c r="GCQ2418" s="68"/>
      <c r="GCR2418" s="68"/>
      <c r="GCS2418" s="68"/>
      <c r="GCT2418" s="68"/>
      <c r="GCU2418" s="68"/>
      <c r="GCV2418" s="68"/>
      <c r="GCW2418" s="68"/>
      <c r="GCX2418" s="68"/>
      <c r="GCY2418" s="68"/>
      <c r="GCZ2418" s="68"/>
      <c r="GDA2418" s="68"/>
      <c r="GDB2418" s="68"/>
      <c r="GDC2418" s="68"/>
      <c r="GDD2418" s="68"/>
      <c r="GDE2418" s="68"/>
      <c r="GDF2418" s="68"/>
      <c r="GDG2418" s="68"/>
      <c r="GDH2418" s="68"/>
      <c r="GDI2418" s="68"/>
      <c r="GDJ2418" s="68"/>
      <c r="GDK2418" s="68"/>
      <c r="GDL2418" s="68"/>
      <c r="GDM2418" s="68"/>
      <c r="GDN2418" s="68"/>
      <c r="GDO2418" s="68"/>
      <c r="GDP2418" s="68"/>
      <c r="GDQ2418" s="68"/>
      <c r="GDR2418" s="68"/>
      <c r="GDS2418" s="68"/>
      <c r="GDT2418" s="68"/>
      <c r="GDU2418" s="68"/>
      <c r="GDV2418" s="68"/>
      <c r="GDW2418" s="68"/>
      <c r="GDX2418" s="68"/>
      <c r="GDY2418" s="68"/>
      <c r="GDZ2418" s="68"/>
      <c r="GEA2418" s="68"/>
      <c r="GEB2418" s="68"/>
      <c r="GEC2418" s="68"/>
      <c r="GED2418" s="68"/>
      <c r="GEE2418" s="68"/>
      <c r="GEF2418" s="68"/>
      <c r="GEG2418" s="68"/>
      <c r="GEH2418" s="68"/>
      <c r="GEI2418" s="68"/>
      <c r="GEJ2418" s="68"/>
      <c r="GEK2418" s="68"/>
      <c r="GEL2418" s="68"/>
      <c r="GEM2418" s="68"/>
      <c r="GEN2418" s="68"/>
      <c r="GEO2418" s="68"/>
      <c r="GEP2418" s="68"/>
      <c r="GEQ2418" s="68"/>
      <c r="GER2418" s="68"/>
      <c r="GES2418" s="68"/>
      <c r="GET2418" s="68"/>
      <c r="GEU2418" s="68"/>
      <c r="GEV2418" s="68"/>
      <c r="GEW2418" s="68"/>
      <c r="GEX2418" s="68"/>
      <c r="GEY2418" s="68"/>
      <c r="GEZ2418" s="68"/>
      <c r="GFA2418" s="68"/>
      <c r="GFB2418" s="68"/>
      <c r="GFC2418" s="68"/>
      <c r="GFD2418" s="68"/>
      <c r="GFE2418" s="68"/>
      <c r="GFF2418" s="68"/>
      <c r="GFG2418" s="68"/>
      <c r="GFH2418" s="68"/>
      <c r="GFI2418" s="68"/>
      <c r="GFJ2418" s="68"/>
      <c r="GFK2418" s="68"/>
      <c r="GFL2418" s="68"/>
      <c r="GFM2418" s="68"/>
      <c r="GFN2418" s="68"/>
      <c r="GFO2418" s="68"/>
      <c r="GFP2418" s="68"/>
      <c r="GFQ2418" s="68"/>
      <c r="GFR2418" s="68"/>
      <c r="GFS2418" s="68"/>
      <c r="GFT2418" s="68"/>
      <c r="GFU2418" s="68"/>
      <c r="GFV2418" s="68"/>
      <c r="GFW2418" s="68"/>
      <c r="GFX2418" s="68"/>
      <c r="GFY2418" s="68"/>
      <c r="GFZ2418" s="68"/>
      <c r="GGA2418" s="68"/>
      <c r="GGB2418" s="68"/>
      <c r="GGC2418" s="68"/>
      <c r="GGD2418" s="68"/>
      <c r="GGE2418" s="68"/>
      <c r="GGF2418" s="68"/>
      <c r="GGG2418" s="68"/>
      <c r="GGH2418" s="68"/>
      <c r="GGI2418" s="68"/>
      <c r="GGJ2418" s="68"/>
      <c r="GGK2418" s="68"/>
      <c r="GGL2418" s="68"/>
      <c r="GGM2418" s="68"/>
      <c r="GGN2418" s="68"/>
      <c r="GGO2418" s="68"/>
      <c r="GGP2418" s="68"/>
      <c r="GGQ2418" s="68"/>
      <c r="GGR2418" s="68"/>
      <c r="GGS2418" s="68"/>
      <c r="GGT2418" s="68"/>
      <c r="GGU2418" s="68"/>
      <c r="GGV2418" s="68"/>
      <c r="GGW2418" s="68"/>
      <c r="GGX2418" s="68"/>
      <c r="GGY2418" s="68"/>
      <c r="GGZ2418" s="68"/>
      <c r="GHA2418" s="68"/>
      <c r="GHB2418" s="68"/>
      <c r="GHC2418" s="68"/>
      <c r="GHD2418" s="68"/>
      <c r="GHE2418" s="68"/>
      <c r="GHF2418" s="68"/>
      <c r="GHG2418" s="68"/>
      <c r="GHH2418" s="68"/>
      <c r="GHI2418" s="68"/>
      <c r="GHJ2418" s="68"/>
      <c r="GHK2418" s="68"/>
      <c r="GHL2418" s="68"/>
      <c r="GHM2418" s="68"/>
      <c r="GHN2418" s="68"/>
      <c r="GHO2418" s="68"/>
      <c r="GHP2418" s="68"/>
      <c r="GHQ2418" s="68"/>
      <c r="GHR2418" s="68"/>
      <c r="GHS2418" s="68"/>
      <c r="GHT2418" s="68"/>
      <c r="GHU2418" s="68"/>
      <c r="GHV2418" s="68"/>
      <c r="GHW2418" s="68"/>
      <c r="GHX2418" s="68"/>
      <c r="GHY2418" s="68"/>
      <c r="GHZ2418" s="68"/>
      <c r="GIA2418" s="68"/>
      <c r="GIB2418" s="68"/>
      <c r="GIC2418" s="68"/>
      <c r="GID2418" s="68"/>
      <c r="GIE2418" s="68"/>
      <c r="GIF2418" s="68"/>
      <c r="GIG2418" s="68"/>
      <c r="GIH2418" s="68"/>
      <c r="GII2418" s="68"/>
      <c r="GIJ2418" s="68"/>
      <c r="GIK2418" s="68"/>
      <c r="GIL2418" s="68"/>
      <c r="GIM2418" s="68"/>
      <c r="GIN2418" s="68"/>
      <c r="GIO2418" s="68"/>
      <c r="GIP2418" s="68"/>
      <c r="GIQ2418" s="68"/>
      <c r="GIR2418" s="68"/>
      <c r="GIS2418" s="68"/>
      <c r="GIT2418" s="68"/>
      <c r="GIU2418" s="68"/>
      <c r="GIV2418" s="68"/>
      <c r="GIW2418" s="68"/>
      <c r="GIX2418" s="68"/>
      <c r="GIY2418" s="68"/>
      <c r="GIZ2418" s="68"/>
      <c r="GJA2418" s="68"/>
      <c r="GJB2418" s="68"/>
      <c r="GJC2418" s="68"/>
      <c r="GJD2418" s="68"/>
      <c r="GJE2418" s="68"/>
      <c r="GJF2418" s="68"/>
      <c r="GJG2418" s="68"/>
      <c r="GJH2418" s="68"/>
      <c r="GJI2418" s="68"/>
      <c r="GJJ2418" s="68"/>
      <c r="GJK2418" s="68"/>
      <c r="GJL2418" s="68"/>
      <c r="GJM2418" s="68"/>
      <c r="GJN2418" s="68"/>
      <c r="GJO2418" s="68"/>
      <c r="GJP2418" s="68"/>
      <c r="GJQ2418" s="68"/>
      <c r="GJR2418" s="68"/>
      <c r="GJS2418" s="68"/>
      <c r="GJT2418" s="68"/>
      <c r="GJU2418" s="68"/>
      <c r="GJV2418" s="68"/>
      <c r="GJW2418" s="68"/>
      <c r="GJX2418" s="68"/>
      <c r="GJY2418" s="68"/>
      <c r="GJZ2418" s="68"/>
      <c r="GKA2418" s="68"/>
      <c r="GKB2418" s="68"/>
      <c r="GKC2418" s="68"/>
      <c r="GKD2418" s="68"/>
      <c r="GKE2418" s="68"/>
      <c r="GKF2418" s="68"/>
      <c r="GKG2418" s="68"/>
      <c r="GKH2418" s="68"/>
      <c r="GKI2418" s="68"/>
      <c r="GKJ2418" s="68"/>
      <c r="GKK2418" s="68"/>
      <c r="GKL2418" s="68"/>
      <c r="GKM2418" s="68"/>
      <c r="GKN2418" s="68"/>
      <c r="GKO2418" s="68"/>
      <c r="GKP2418" s="68"/>
      <c r="GKQ2418" s="68"/>
      <c r="GKR2418" s="68"/>
      <c r="GKS2418" s="68"/>
      <c r="GKT2418" s="68"/>
      <c r="GKU2418" s="68"/>
      <c r="GKV2418" s="68"/>
      <c r="GKW2418" s="68"/>
      <c r="GKX2418" s="68"/>
      <c r="GKY2418" s="68"/>
      <c r="GKZ2418" s="68"/>
      <c r="GLA2418" s="68"/>
      <c r="GLB2418" s="68"/>
      <c r="GLC2418" s="68"/>
      <c r="GLD2418" s="68"/>
      <c r="GLE2418" s="68"/>
      <c r="GLF2418" s="68"/>
      <c r="GLG2418" s="68"/>
      <c r="GLH2418" s="68"/>
      <c r="GLI2418" s="68"/>
      <c r="GLJ2418" s="68"/>
      <c r="GLK2418" s="68"/>
      <c r="GLL2418" s="68"/>
      <c r="GLM2418" s="68"/>
      <c r="GLN2418" s="68"/>
      <c r="GLO2418" s="68"/>
      <c r="GLP2418" s="68"/>
      <c r="GLQ2418" s="68"/>
      <c r="GLR2418" s="68"/>
      <c r="GLS2418" s="68"/>
      <c r="GLT2418" s="68"/>
      <c r="GLU2418" s="68"/>
      <c r="GLV2418" s="68"/>
      <c r="GLW2418" s="68"/>
      <c r="GLX2418" s="68"/>
      <c r="GLY2418" s="68"/>
      <c r="GLZ2418" s="68"/>
      <c r="GMA2418" s="68"/>
      <c r="GMB2418" s="68"/>
      <c r="GMC2418" s="68"/>
      <c r="GMD2418" s="68"/>
      <c r="GME2418" s="68"/>
      <c r="GMF2418" s="68"/>
      <c r="GMG2418" s="68"/>
      <c r="GMH2418" s="68"/>
      <c r="GMI2418" s="68"/>
      <c r="GMJ2418" s="68"/>
      <c r="GMK2418" s="68"/>
      <c r="GML2418" s="68"/>
      <c r="GMM2418" s="68"/>
      <c r="GMN2418" s="68"/>
      <c r="GMO2418" s="68"/>
      <c r="GMP2418" s="68"/>
      <c r="GMQ2418" s="68"/>
      <c r="GMR2418" s="68"/>
      <c r="GMS2418" s="68"/>
      <c r="GMT2418" s="68"/>
      <c r="GMU2418" s="68"/>
      <c r="GMV2418" s="68"/>
      <c r="GMW2418" s="68"/>
      <c r="GMX2418" s="68"/>
      <c r="GMY2418" s="68"/>
      <c r="GMZ2418" s="68"/>
      <c r="GNA2418" s="68"/>
      <c r="GNB2418" s="68"/>
      <c r="GNC2418" s="68"/>
      <c r="GND2418" s="68"/>
      <c r="GNE2418" s="68"/>
      <c r="GNF2418" s="68"/>
      <c r="GNG2418" s="68"/>
      <c r="GNH2418" s="68"/>
      <c r="GNI2418" s="68"/>
      <c r="GNJ2418" s="68"/>
      <c r="GNK2418" s="68"/>
      <c r="GNL2418" s="68"/>
      <c r="GNM2418" s="68"/>
      <c r="GNN2418" s="68"/>
      <c r="GNO2418" s="68"/>
      <c r="GNP2418" s="68"/>
      <c r="GNQ2418" s="68"/>
      <c r="GNR2418" s="68"/>
      <c r="GNS2418" s="68"/>
      <c r="GNT2418" s="68"/>
      <c r="GNU2418" s="68"/>
      <c r="GNV2418" s="68"/>
      <c r="GNW2418" s="68"/>
      <c r="GNX2418" s="68"/>
      <c r="GNY2418" s="68"/>
      <c r="GNZ2418" s="68"/>
      <c r="GOA2418" s="68"/>
      <c r="GOB2418" s="68"/>
      <c r="GOC2418" s="68"/>
      <c r="GOD2418" s="68"/>
      <c r="GOE2418" s="68"/>
      <c r="GOF2418" s="68"/>
      <c r="GOG2418" s="68"/>
      <c r="GOH2418" s="68"/>
      <c r="GOI2418" s="68"/>
      <c r="GOJ2418" s="68"/>
      <c r="GOK2418" s="68"/>
      <c r="GOL2418" s="68"/>
      <c r="GOM2418" s="68"/>
      <c r="GON2418" s="68"/>
      <c r="GOO2418" s="68"/>
      <c r="GOP2418" s="68"/>
      <c r="GOQ2418" s="68"/>
      <c r="GOR2418" s="68"/>
      <c r="GOS2418" s="68"/>
      <c r="GOT2418" s="68"/>
      <c r="GOU2418" s="68"/>
      <c r="GOV2418" s="68"/>
      <c r="GOW2418" s="68"/>
      <c r="GOX2418" s="68"/>
      <c r="GOY2418" s="68"/>
      <c r="GOZ2418" s="68"/>
      <c r="GPA2418" s="68"/>
      <c r="GPB2418" s="68"/>
      <c r="GPC2418" s="68"/>
      <c r="GPD2418" s="68"/>
      <c r="GPE2418" s="68"/>
      <c r="GPF2418" s="68"/>
      <c r="GPG2418" s="68"/>
      <c r="GPH2418" s="68"/>
      <c r="GPI2418" s="68"/>
      <c r="GPJ2418" s="68"/>
      <c r="GPK2418" s="68"/>
      <c r="GPL2418" s="68"/>
      <c r="GPM2418" s="68"/>
      <c r="GPN2418" s="68"/>
      <c r="GPO2418" s="68"/>
      <c r="GPP2418" s="68"/>
      <c r="GPQ2418" s="68"/>
      <c r="GPR2418" s="68"/>
      <c r="GPS2418" s="68"/>
      <c r="GPT2418" s="68"/>
      <c r="GPU2418" s="68"/>
      <c r="GPV2418" s="68"/>
      <c r="GPW2418" s="68"/>
      <c r="GPX2418" s="68"/>
      <c r="GPY2418" s="68"/>
      <c r="GPZ2418" s="68"/>
      <c r="GQA2418" s="68"/>
      <c r="GQB2418" s="68"/>
      <c r="GQC2418" s="68"/>
      <c r="GQD2418" s="68"/>
      <c r="GQE2418" s="68"/>
      <c r="GQF2418" s="68"/>
      <c r="GQG2418" s="68"/>
      <c r="GQH2418" s="68"/>
      <c r="GQI2418" s="68"/>
      <c r="GQJ2418" s="68"/>
      <c r="GQK2418" s="68"/>
      <c r="GQL2418" s="68"/>
      <c r="GQM2418" s="68"/>
      <c r="GQN2418" s="68"/>
      <c r="GQO2418" s="68"/>
      <c r="GQP2418" s="68"/>
      <c r="GQQ2418" s="68"/>
      <c r="GQR2418" s="68"/>
      <c r="GQS2418" s="68"/>
      <c r="GQT2418" s="68"/>
      <c r="GQU2418" s="68"/>
      <c r="GQV2418" s="68"/>
      <c r="GQW2418" s="68"/>
      <c r="GQX2418" s="68"/>
      <c r="GQY2418" s="68"/>
      <c r="GQZ2418" s="68"/>
      <c r="GRA2418" s="68"/>
      <c r="GRB2418" s="68"/>
      <c r="GRC2418" s="68"/>
      <c r="GRD2418" s="68"/>
      <c r="GRE2418" s="68"/>
      <c r="GRF2418" s="68"/>
      <c r="GRG2418" s="68"/>
      <c r="GRH2418" s="68"/>
      <c r="GRI2418" s="68"/>
      <c r="GRJ2418" s="68"/>
      <c r="GRK2418" s="68"/>
      <c r="GRL2418" s="68"/>
      <c r="GRM2418" s="68"/>
      <c r="GRN2418" s="68"/>
      <c r="GRO2418" s="68"/>
      <c r="GRP2418" s="68"/>
      <c r="GRQ2418" s="68"/>
      <c r="GRR2418" s="68"/>
      <c r="GRS2418" s="68"/>
      <c r="GRT2418" s="68"/>
      <c r="GRU2418" s="68"/>
      <c r="GRV2418" s="68"/>
      <c r="GRW2418" s="68"/>
      <c r="GRX2418" s="68"/>
      <c r="GRY2418" s="68"/>
      <c r="GRZ2418" s="68"/>
      <c r="GSA2418" s="68"/>
      <c r="GSB2418" s="68"/>
      <c r="GSC2418" s="68"/>
      <c r="GSD2418" s="68"/>
      <c r="GSE2418" s="68"/>
      <c r="GSF2418" s="68"/>
      <c r="GSG2418" s="68"/>
      <c r="GSH2418" s="68"/>
      <c r="GSI2418" s="68"/>
      <c r="GSJ2418" s="68"/>
      <c r="GSK2418" s="68"/>
      <c r="GSL2418" s="68"/>
      <c r="GSM2418" s="68"/>
      <c r="GSN2418" s="68"/>
      <c r="GSO2418" s="68"/>
      <c r="GSP2418" s="68"/>
      <c r="GSQ2418" s="68"/>
      <c r="GSR2418" s="68"/>
      <c r="GSS2418" s="68"/>
      <c r="GST2418" s="68"/>
      <c r="GSU2418" s="68"/>
      <c r="GSV2418" s="68"/>
      <c r="GSW2418" s="68"/>
      <c r="GSX2418" s="68"/>
      <c r="GSY2418" s="68"/>
      <c r="GSZ2418" s="68"/>
      <c r="GTA2418" s="68"/>
      <c r="GTB2418" s="68"/>
      <c r="GTC2418" s="68"/>
      <c r="GTD2418" s="68"/>
      <c r="GTE2418" s="68"/>
      <c r="GTF2418" s="68"/>
      <c r="GTG2418" s="68"/>
      <c r="GTH2418" s="68"/>
      <c r="GTI2418" s="68"/>
      <c r="GTJ2418" s="68"/>
      <c r="GTK2418" s="68"/>
      <c r="GTL2418" s="68"/>
      <c r="GTM2418" s="68"/>
      <c r="GTN2418" s="68"/>
      <c r="GTO2418" s="68"/>
      <c r="GTP2418" s="68"/>
      <c r="GTQ2418" s="68"/>
      <c r="GTR2418" s="68"/>
      <c r="GTS2418" s="68"/>
      <c r="GTT2418" s="68"/>
      <c r="GTU2418" s="68"/>
      <c r="GTV2418" s="68"/>
      <c r="GTW2418" s="68"/>
      <c r="GTX2418" s="68"/>
      <c r="GTY2418" s="68"/>
      <c r="GTZ2418" s="68"/>
      <c r="GUA2418" s="68"/>
      <c r="GUB2418" s="68"/>
      <c r="GUC2418" s="68"/>
      <c r="GUD2418" s="68"/>
      <c r="GUE2418" s="68"/>
      <c r="GUF2418" s="68"/>
      <c r="GUG2418" s="68"/>
      <c r="GUH2418" s="68"/>
      <c r="GUI2418" s="68"/>
      <c r="GUJ2418" s="68"/>
      <c r="GUK2418" s="68"/>
      <c r="GUL2418" s="68"/>
      <c r="GUM2418" s="68"/>
      <c r="GUN2418" s="68"/>
      <c r="GUO2418" s="68"/>
      <c r="GUP2418" s="68"/>
      <c r="GUQ2418" s="68"/>
      <c r="GUR2418" s="68"/>
      <c r="GUS2418" s="68"/>
      <c r="GUT2418" s="68"/>
      <c r="GUU2418" s="68"/>
      <c r="GUV2418" s="68"/>
      <c r="GUW2418" s="68"/>
      <c r="GUX2418" s="68"/>
      <c r="GUY2418" s="68"/>
      <c r="GUZ2418" s="68"/>
      <c r="GVA2418" s="68"/>
      <c r="GVB2418" s="68"/>
      <c r="GVC2418" s="68"/>
      <c r="GVD2418" s="68"/>
      <c r="GVE2418" s="68"/>
      <c r="GVF2418" s="68"/>
      <c r="GVG2418" s="68"/>
      <c r="GVH2418" s="68"/>
      <c r="GVI2418" s="68"/>
      <c r="GVJ2418" s="68"/>
      <c r="GVK2418" s="68"/>
      <c r="GVL2418" s="68"/>
      <c r="GVM2418" s="68"/>
      <c r="GVN2418" s="68"/>
      <c r="GVO2418" s="68"/>
      <c r="GVP2418" s="68"/>
      <c r="GVQ2418" s="68"/>
      <c r="GVR2418" s="68"/>
      <c r="GVS2418" s="68"/>
      <c r="GVT2418" s="68"/>
      <c r="GVU2418" s="68"/>
      <c r="GVV2418" s="68"/>
      <c r="GVW2418" s="68"/>
      <c r="GVX2418" s="68"/>
      <c r="GVY2418" s="68"/>
      <c r="GVZ2418" s="68"/>
      <c r="GWA2418" s="68"/>
      <c r="GWB2418" s="68"/>
      <c r="GWC2418" s="68"/>
      <c r="GWD2418" s="68"/>
      <c r="GWE2418" s="68"/>
      <c r="GWF2418" s="68"/>
      <c r="GWG2418" s="68"/>
      <c r="GWH2418" s="68"/>
      <c r="GWI2418" s="68"/>
      <c r="GWJ2418" s="68"/>
      <c r="GWK2418" s="68"/>
      <c r="GWL2418" s="68"/>
      <c r="GWM2418" s="68"/>
      <c r="GWN2418" s="68"/>
      <c r="GWO2418" s="68"/>
      <c r="GWP2418" s="68"/>
      <c r="GWQ2418" s="68"/>
      <c r="GWR2418" s="68"/>
      <c r="GWS2418" s="68"/>
      <c r="GWT2418" s="68"/>
      <c r="GWU2418" s="68"/>
      <c r="GWV2418" s="68"/>
      <c r="GWW2418" s="68"/>
      <c r="GWX2418" s="68"/>
      <c r="GWY2418" s="68"/>
      <c r="GWZ2418" s="68"/>
      <c r="GXA2418" s="68"/>
      <c r="GXB2418" s="68"/>
      <c r="GXC2418" s="68"/>
      <c r="GXD2418" s="68"/>
      <c r="GXE2418" s="68"/>
      <c r="GXF2418" s="68"/>
      <c r="GXG2418" s="68"/>
      <c r="GXH2418" s="68"/>
      <c r="GXI2418" s="68"/>
      <c r="GXJ2418" s="68"/>
      <c r="GXK2418" s="68"/>
      <c r="GXL2418" s="68"/>
      <c r="GXM2418" s="68"/>
      <c r="GXN2418" s="68"/>
      <c r="GXO2418" s="68"/>
      <c r="GXP2418" s="68"/>
      <c r="GXQ2418" s="68"/>
      <c r="GXR2418" s="68"/>
      <c r="GXS2418" s="68"/>
      <c r="GXT2418" s="68"/>
      <c r="GXU2418" s="68"/>
      <c r="GXV2418" s="68"/>
      <c r="GXW2418" s="68"/>
      <c r="GXX2418" s="68"/>
      <c r="GXY2418" s="68"/>
      <c r="GXZ2418" s="68"/>
      <c r="GYA2418" s="68"/>
      <c r="GYB2418" s="68"/>
      <c r="GYC2418" s="68"/>
      <c r="GYD2418" s="68"/>
      <c r="GYE2418" s="68"/>
      <c r="GYF2418" s="68"/>
      <c r="GYG2418" s="68"/>
      <c r="GYH2418" s="68"/>
      <c r="GYI2418" s="68"/>
      <c r="GYJ2418" s="68"/>
      <c r="GYK2418" s="68"/>
      <c r="GYL2418" s="68"/>
      <c r="GYM2418" s="68"/>
      <c r="GYN2418" s="68"/>
      <c r="GYO2418" s="68"/>
      <c r="GYP2418" s="68"/>
      <c r="GYQ2418" s="68"/>
      <c r="GYR2418" s="68"/>
      <c r="GYS2418" s="68"/>
      <c r="GYT2418" s="68"/>
      <c r="GYU2418" s="68"/>
      <c r="GYV2418" s="68"/>
      <c r="GYW2418" s="68"/>
      <c r="GYX2418" s="68"/>
      <c r="GYY2418" s="68"/>
      <c r="GYZ2418" s="68"/>
      <c r="GZA2418" s="68"/>
      <c r="GZB2418" s="68"/>
      <c r="GZC2418" s="68"/>
      <c r="GZD2418" s="68"/>
      <c r="GZE2418" s="68"/>
      <c r="GZF2418" s="68"/>
      <c r="GZG2418" s="68"/>
      <c r="GZH2418" s="68"/>
      <c r="GZI2418" s="68"/>
      <c r="GZJ2418" s="68"/>
      <c r="GZK2418" s="68"/>
      <c r="GZL2418" s="68"/>
      <c r="GZM2418" s="68"/>
      <c r="GZN2418" s="68"/>
      <c r="GZO2418" s="68"/>
      <c r="GZP2418" s="68"/>
      <c r="GZQ2418" s="68"/>
      <c r="GZR2418" s="68"/>
      <c r="GZS2418" s="68"/>
      <c r="GZT2418" s="68"/>
      <c r="GZU2418" s="68"/>
      <c r="GZV2418" s="68"/>
      <c r="GZW2418" s="68"/>
      <c r="GZX2418" s="68"/>
      <c r="GZY2418" s="68"/>
      <c r="GZZ2418" s="68"/>
      <c r="HAA2418" s="68"/>
      <c r="HAB2418" s="68"/>
      <c r="HAC2418" s="68"/>
      <c r="HAD2418" s="68"/>
      <c r="HAE2418" s="68"/>
      <c r="HAF2418" s="68"/>
      <c r="HAG2418" s="68"/>
      <c r="HAH2418" s="68"/>
      <c r="HAI2418" s="68"/>
      <c r="HAJ2418" s="68"/>
      <c r="HAK2418" s="68"/>
      <c r="HAL2418" s="68"/>
      <c r="HAM2418" s="68"/>
      <c r="HAN2418" s="68"/>
      <c r="HAO2418" s="68"/>
      <c r="HAP2418" s="68"/>
      <c r="HAQ2418" s="68"/>
      <c r="HAR2418" s="68"/>
      <c r="HAS2418" s="68"/>
      <c r="HAT2418" s="68"/>
      <c r="HAU2418" s="68"/>
      <c r="HAV2418" s="68"/>
      <c r="HAW2418" s="68"/>
      <c r="HAX2418" s="68"/>
      <c r="HAY2418" s="68"/>
      <c r="HAZ2418" s="68"/>
      <c r="HBA2418" s="68"/>
      <c r="HBB2418" s="68"/>
      <c r="HBC2418" s="68"/>
      <c r="HBD2418" s="68"/>
      <c r="HBE2418" s="68"/>
      <c r="HBF2418" s="68"/>
      <c r="HBG2418" s="68"/>
      <c r="HBH2418" s="68"/>
      <c r="HBI2418" s="68"/>
      <c r="HBJ2418" s="68"/>
      <c r="HBK2418" s="68"/>
      <c r="HBL2418" s="68"/>
      <c r="HBM2418" s="68"/>
      <c r="HBN2418" s="68"/>
      <c r="HBO2418" s="68"/>
      <c r="HBP2418" s="68"/>
      <c r="HBQ2418" s="68"/>
      <c r="HBR2418" s="68"/>
      <c r="HBS2418" s="68"/>
      <c r="HBT2418" s="68"/>
      <c r="HBU2418" s="68"/>
      <c r="HBV2418" s="68"/>
      <c r="HBW2418" s="68"/>
      <c r="HBX2418" s="68"/>
      <c r="HBY2418" s="68"/>
      <c r="HBZ2418" s="68"/>
      <c r="HCA2418" s="68"/>
      <c r="HCB2418" s="68"/>
      <c r="HCC2418" s="68"/>
      <c r="HCD2418" s="68"/>
      <c r="HCE2418" s="68"/>
      <c r="HCF2418" s="68"/>
      <c r="HCG2418" s="68"/>
      <c r="HCH2418" s="68"/>
      <c r="HCI2418" s="68"/>
      <c r="HCJ2418" s="68"/>
      <c r="HCK2418" s="68"/>
      <c r="HCL2418" s="68"/>
      <c r="HCM2418" s="68"/>
      <c r="HCN2418" s="68"/>
      <c r="HCO2418" s="68"/>
      <c r="HCP2418" s="68"/>
      <c r="HCQ2418" s="68"/>
      <c r="HCR2418" s="68"/>
      <c r="HCS2418" s="68"/>
      <c r="HCT2418" s="68"/>
      <c r="HCU2418" s="68"/>
      <c r="HCV2418" s="68"/>
      <c r="HCW2418" s="68"/>
      <c r="HCX2418" s="68"/>
      <c r="HCY2418" s="68"/>
      <c r="HCZ2418" s="68"/>
      <c r="HDA2418" s="68"/>
      <c r="HDB2418" s="68"/>
      <c r="HDC2418" s="68"/>
      <c r="HDD2418" s="68"/>
      <c r="HDE2418" s="68"/>
      <c r="HDF2418" s="68"/>
      <c r="HDG2418" s="68"/>
      <c r="HDH2418" s="68"/>
      <c r="HDI2418" s="68"/>
      <c r="HDJ2418" s="68"/>
      <c r="HDK2418" s="68"/>
      <c r="HDL2418" s="68"/>
      <c r="HDM2418" s="68"/>
      <c r="HDN2418" s="68"/>
      <c r="HDO2418" s="68"/>
      <c r="HDP2418" s="68"/>
      <c r="HDQ2418" s="68"/>
      <c r="HDR2418" s="68"/>
      <c r="HDS2418" s="68"/>
      <c r="HDT2418" s="68"/>
      <c r="HDU2418" s="68"/>
      <c r="HDV2418" s="68"/>
      <c r="HDW2418" s="68"/>
      <c r="HDX2418" s="68"/>
      <c r="HDY2418" s="68"/>
      <c r="HDZ2418" s="68"/>
      <c r="HEA2418" s="68"/>
      <c r="HEB2418" s="68"/>
      <c r="HEC2418" s="68"/>
      <c r="HED2418" s="68"/>
      <c r="HEE2418" s="68"/>
      <c r="HEF2418" s="68"/>
      <c r="HEG2418" s="68"/>
      <c r="HEH2418" s="68"/>
      <c r="HEI2418" s="68"/>
      <c r="HEJ2418" s="68"/>
      <c r="HEK2418" s="68"/>
      <c r="HEL2418" s="68"/>
      <c r="HEM2418" s="68"/>
      <c r="HEN2418" s="68"/>
      <c r="HEO2418" s="68"/>
      <c r="HEP2418" s="68"/>
      <c r="HEQ2418" s="68"/>
      <c r="HER2418" s="68"/>
      <c r="HES2418" s="68"/>
      <c r="HET2418" s="68"/>
      <c r="HEU2418" s="68"/>
      <c r="HEV2418" s="68"/>
      <c r="HEW2418" s="68"/>
      <c r="HEX2418" s="68"/>
      <c r="HEY2418" s="68"/>
      <c r="HEZ2418" s="68"/>
      <c r="HFA2418" s="68"/>
      <c r="HFB2418" s="68"/>
      <c r="HFC2418" s="68"/>
      <c r="HFD2418" s="68"/>
      <c r="HFE2418" s="68"/>
      <c r="HFF2418" s="68"/>
      <c r="HFG2418" s="68"/>
      <c r="HFH2418" s="68"/>
      <c r="HFI2418" s="68"/>
      <c r="HFJ2418" s="68"/>
      <c r="HFK2418" s="68"/>
      <c r="HFL2418" s="68"/>
      <c r="HFM2418" s="68"/>
      <c r="HFN2418" s="68"/>
      <c r="HFO2418" s="68"/>
      <c r="HFP2418" s="68"/>
      <c r="HFQ2418" s="68"/>
      <c r="HFR2418" s="68"/>
      <c r="HFS2418" s="68"/>
      <c r="HFT2418" s="68"/>
      <c r="HFU2418" s="68"/>
      <c r="HFV2418" s="68"/>
      <c r="HFW2418" s="68"/>
      <c r="HFX2418" s="68"/>
      <c r="HFY2418" s="68"/>
      <c r="HFZ2418" s="68"/>
      <c r="HGA2418" s="68"/>
      <c r="HGB2418" s="68"/>
      <c r="HGC2418" s="68"/>
      <c r="HGD2418" s="68"/>
      <c r="HGE2418" s="68"/>
      <c r="HGF2418" s="68"/>
      <c r="HGG2418" s="68"/>
      <c r="HGH2418" s="68"/>
      <c r="HGI2418" s="68"/>
      <c r="HGJ2418" s="68"/>
      <c r="HGK2418" s="68"/>
      <c r="HGL2418" s="68"/>
      <c r="HGM2418" s="68"/>
      <c r="HGN2418" s="68"/>
      <c r="HGO2418" s="68"/>
      <c r="HGP2418" s="68"/>
      <c r="HGQ2418" s="68"/>
      <c r="HGR2418" s="68"/>
      <c r="HGS2418" s="68"/>
      <c r="HGT2418" s="68"/>
      <c r="HGU2418" s="68"/>
      <c r="HGV2418" s="68"/>
      <c r="HGW2418" s="68"/>
      <c r="HGX2418" s="68"/>
      <c r="HGY2418" s="68"/>
      <c r="HGZ2418" s="68"/>
      <c r="HHA2418" s="68"/>
      <c r="HHB2418" s="68"/>
      <c r="HHC2418" s="68"/>
      <c r="HHD2418" s="68"/>
      <c r="HHE2418" s="68"/>
      <c r="HHF2418" s="68"/>
      <c r="HHG2418" s="68"/>
      <c r="HHH2418" s="68"/>
      <c r="HHI2418" s="68"/>
      <c r="HHJ2418" s="68"/>
      <c r="HHK2418" s="68"/>
      <c r="HHL2418" s="68"/>
      <c r="HHM2418" s="68"/>
      <c r="HHN2418" s="68"/>
      <c r="HHO2418" s="68"/>
      <c r="HHP2418" s="68"/>
      <c r="HHQ2418" s="68"/>
      <c r="HHR2418" s="68"/>
      <c r="HHS2418" s="68"/>
      <c r="HHT2418" s="68"/>
      <c r="HHU2418" s="68"/>
      <c r="HHV2418" s="68"/>
      <c r="HHW2418" s="68"/>
      <c r="HHX2418" s="68"/>
      <c r="HHY2418" s="68"/>
      <c r="HHZ2418" s="68"/>
      <c r="HIA2418" s="68"/>
      <c r="HIB2418" s="68"/>
      <c r="HIC2418" s="68"/>
      <c r="HID2418" s="68"/>
      <c r="HIE2418" s="68"/>
      <c r="HIF2418" s="68"/>
      <c r="HIG2418" s="68"/>
      <c r="HIH2418" s="68"/>
      <c r="HII2418" s="68"/>
      <c r="HIJ2418" s="68"/>
      <c r="HIK2418" s="68"/>
      <c r="HIL2418" s="68"/>
      <c r="HIM2418" s="68"/>
      <c r="HIN2418" s="68"/>
      <c r="HIO2418" s="68"/>
      <c r="HIP2418" s="68"/>
      <c r="HIQ2418" s="68"/>
      <c r="HIR2418" s="68"/>
      <c r="HIS2418" s="68"/>
      <c r="HIT2418" s="68"/>
      <c r="HIU2418" s="68"/>
      <c r="HIV2418" s="68"/>
      <c r="HIW2418" s="68"/>
      <c r="HIX2418" s="68"/>
      <c r="HIY2418" s="68"/>
      <c r="HIZ2418" s="68"/>
      <c r="HJA2418" s="68"/>
      <c r="HJB2418" s="68"/>
      <c r="HJC2418" s="68"/>
      <c r="HJD2418" s="68"/>
      <c r="HJE2418" s="68"/>
      <c r="HJF2418" s="68"/>
      <c r="HJG2418" s="68"/>
      <c r="HJH2418" s="68"/>
      <c r="HJI2418" s="68"/>
      <c r="HJJ2418" s="68"/>
      <c r="HJK2418" s="68"/>
      <c r="HJL2418" s="68"/>
      <c r="HJM2418" s="68"/>
      <c r="HJN2418" s="68"/>
      <c r="HJO2418" s="68"/>
      <c r="HJP2418" s="68"/>
      <c r="HJQ2418" s="68"/>
      <c r="HJR2418" s="68"/>
      <c r="HJS2418" s="68"/>
      <c r="HJT2418" s="68"/>
      <c r="HJU2418" s="68"/>
      <c r="HJV2418" s="68"/>
      <c r="HJW2418" s="68"/>
      <c r="HJX2418" s="68"/>
      <c r="HJY2418" s="68"/>
      <c r="HJZ2418" s="68"/>
      <c r="HKA2418" s="68"/>
      <c r="HKB2418" s="68"/>
      <c r="HKC2418" s="68"/>
      <c r="HKD2418" s="68"/>
      <c r="HKE2418" s="68"/>
      <c r="HKF2418" s="68"/>
      <c r="HKG2418" s="68"/>
      <c r="HKH2418" s="68"/>
      <c r="HKI2418" s="68"/>
      <c r="HKJ2418" s="68"/>
      <c r="HKK2418" s="68"/>
      <c r="HKL2418" s="68"/>
      <c r="HKM2418" s="68"/>
      <c r="HKN2418" s="68"/>
      <c r="HKO2418" s="68"/>
      <c r="HKP2418" s="68"/>
      <c r="HKQ2418" s="68"/>
      <c r="HKR2418" s="68"/>
      <c r="HKS2418" s="68"/>
      <c r="HKT2418" s="68"/>
      <c r="HKU2418" s="68"/>
      <c r="HKV2418" s="68"/>
      <c r="HKW2418" s="68"/>
      <c r="HKX2418" s="68"/>
      <c r="HKY2418" s="68"/>
      <c r="HKZ2418" s="68"/>
      <c r="HLA2418" s="68"/>
      <c r="HLB2418" s="68"/>
      <c r="HLC2418" s="68"/>
      <c r="HLD2418" s="68"/>
      <c r="HLE2418" s="68"/>
      <c r="HLF2418" s="68"/>
      <c r="HLG2418" s="68"/>
      <c r="HLH2418" s="68"/>
      <c r="HLI2418" s="68"/>
      <c r="HLJ2418" s="68"/>
      <c r="HLK2418" s="68"/>
      <c r="HLL2418" s="68"/>
      <c r="HLM2418" s="68"/>
      <c r="HLN2418" s="68"/>
      <c r="HLO2418" s="68"/>
      <c r="HLP2418" s="68"/>
      <c r="HLQ2418" s="68"/>
      <c r="HLR2418" s="68"/>
      <c r="HLS2418" s="68"/>
      <c r="HLT2418" s="68"/>
      <c r="HLU2418" s="68"/>
      <c r="HLV2418" s="68"/>
      <c r="HLW2418" s="68"/>
      <c r="HLX2418" s="68"/>
      <c r="HLY2418" s="68"/>
      <c r="HLZ2418" s="68"/>
      <c r="HMA2418" s="68"/>
      <c r="HMB2418" s="68"/>
      <c r="HMC2418" s="68"/>
      <c r="HMD2418" s="68"/>
      <c r="HME2418" s="68"/>
      <c r="HMF2418" s="68"/>
      <c r="HMG2418" s="68"/>
      <c r="HMH2418" s="68"/>
      <c r="HMI2418" s="68"/>
      <c r="HMJ2418" s="68"/>
      <c r="HMK2418" s="68"/>
      <c r="HML2418" s="68"/>
      <c r="HMM2418" s="68"/>
      <c r="HMN2418" s="68"/>
      <c r="HMO2418" s="68"/>
      <c r="HMP2418" s="68"/>
      <c r="HMQ2418" s="68"/>
      <c r="HMR2418" s="68"/>
      <c r="HMS2418" s="68"/>
      <c r="HMT2418" s="68"/>
      <c r="HMU2418" s="68"/>
      <c r="HMV2418" s="68"/>
      <c r="HMW2418" s="68"/>
      <c r="HMX2418" s="68"/>
      <c r="HMY2418" s="68"/>
      <c r="HMZ2418" s="68"/>
      <c r="HNA2418" s="68"/>
      <c r="HNB2418" s="68"/>
      <c r="HNC2418" s="68"/>
      <c r="HND2418" s="68"/>
      <c r="HNE2418" s="68"/>
      <c r="HNF2418" s="68"/>
      <c r="HNG2418" s="68"/>
      <c r="HNH2418" s="68"/>
      <c r="HNI2418" s="68"/>
      <c r="HNJ2418" s="68"/>
      <c r="HNK2418" s="68"/>
      <c r="HNL2418" s="68"/>
      <c r="HNM2418" s="68"/>
      <c r="HNN2418" s="68"/>
      <c r="HNO2418" s="68"/>
      <c r="HNP2418" s="68"/>
      <c r="HNQ2418" s="68"/>
      <c r="HNR2418" s="68"/>
      <c r="HNS2418" s="68"/>
      <c r="HNT2418" s="68"/>
      <c r="HNU2418" s="68"/>
      <c r="HNV2418" s="68"/>
      <c r="HNW2418" s="68"/>
      <c r="HNX2418" s="68"/>
      <c r="HNY2418" s="68"/>
      <c r="HNZ2418" s="68"/>
      <c r="HOA2418" s="68"/>
      <c r="HOB2418" s="68"/>
      <c r="HOC2418" s="68"/>
      <c r="HOD2418" s="68"/>
      <c r="HOE2418" s="68"/>
      <c r="HOF2418" s="68"/>
      <c r="HOG2418" s="68"/>
      <c r="HOH2418" s="68"/>
      <c r="HOI2418" s="68"/>
      <c r="HOJ2418" s="68"/>
      <c r="HOK2418" s="68"/>
      <c r="HOL2418" s="68"/>
      <c r="HOM2418" s="68"/>
      <c r="HON2418" s="68"/>
      <c r="HOO2418" s="68"/>
      <c r="HOP2418" s="68"/>
      <c r="HOQ2418" s="68"/>
      <c r="HOR2418" s="68"/>
      <c r="HOS2418" s="68"/>
      <c r="HOT2418" s="68"/>
      <c r="HOU2418" s="68"/>
      <c r="HOV2418" s="68"/>
      <c r="HOW2418" s="68"/>
      <c r="HOX2418" s="68"/>
      <c r="HOY2418" s="68"/>
      <c r="HOZ2418" s="68"/>
      <c r="HPA2418" s="68"/>
      <c r="HPB2418" s="68"/>
      <c r="HPC2418" s="68"/>
      <c r="HPD2418" s="68"/>
      <c r="HPE2418" s="68"/>
      <c r="HPF2418" s="68"/>
      <c r="HPG2418" s="68"/>
      <c r="HPH2418" s="68"/>
      <c r="HPI2418" s="68"/>
      <c r="HPJ2418" s="68"/>
      <c r="HPK2418" s="68"/>
      <c r="HPL2418" s="68"/>
      <c r="HPM2418" s="68"/>
      <c r="HPN2418" s="68"/>
      <c r="HPO2418" s="68"/>
      <c r="HPP2418" s="68"/>
      <c r="HPQ2418" s="68"/>
      <c r="HPR2418" s="68"/>
      <c r="HPS2418" s="68"/>
      <c r="HPT2418" s="68"/>
      <c r="HPU2418" s="68"/>
      <c r="HPV2418" s="68"/>
      <c r="HPW2418" s="68"/>
      <c r="HPX2418" s="68"/>
      <c r="HPY2418" s="68"/>
      <c r="HPZ2418" s="68"/>
      <c r="HQA2418" s="68"/>
      <c r="HQB2418" s="68"/>
      <c r="HQC2418" s="68"/>
      <c r="HQD2418" s="68"/>
      <c r="HQE2418" s="68"/>
      <c r="HQF2418" s="68"/>
      <c r="HQG2418" s="68"/>
      <c r="HQH2418" s="68"/>
      <c r="HQI2418" s="68"/>
      <c r="HQJ2418" s="68"/>
      <c r="HQK2418" s="68"/>
      <c r="HQL2418" s="68"/>
      <c r="HQM2418" s="68"/>
      <c r="HQN2418" s="68"/>
      <c r="HQO2418" s="68"/>
      <c r="HQP2418" s="68"/>
      <c r="HQQ2418" s="68"/>
      <c r="HQR2418" s="68"/>
      <c r="HQS2418" s="68"/>
      <c r="HQT2418" s="68"/>
      <c r="HQU2418" s="68"/>
      <c r="HQV2418" s="68"/>
      <c r="HQW2418" s="68"/>
      <c r="HQX2418" s="68"/>
      <c r="HQY2418" s="68"/>
      <c r="HQZ2418" s="68"/>
      <c r="HRA2418" s="68"/>
      <c r="HRB2418" s="68"/>
      <c r="HRC2418" s="68"/>
      <c r="HRD2418" s="68"/>
      <c r="HRE2418" s="68"/>
      <c r="HRF2418" s="68"/>
      <c r="HRG2418" s="68"/>
      <c r="HRH2418" s="68"/>
      <c r="HRI2418" s="68"/>
      <c r="HRJ2418" s="68"/>
      <c r="HRK2418" s="68"/>
      <c r="HRL2418" s="68"/>
      <c r="HRM2418" s="68"/>
      <c r="HRN2418" s="68"/>
      <c r="HRO2418" s="68"/>
      <c r="HRP2418" s="68"/>
      <c r="HRQ2418" s="68"/>
      <c r="HRR2418" s="68"/>
      <c r="HRS2418" s="68"/>
      <c r="HRT2418" s="68"/>
      <c r="HRU2418" s="68"/>
      <c r="HRV2418" s="68"/>
      <c r="HRW2418" s="68"/>
      <c r="HRX2418" s="68"/>
      <c r="HRY2418" s="68"/>
      <c r="HRZ2418" s="68"/>
      <c r="HSA2418" s="68"/>
      <c r="HSB2418" s="68"/>
      <c r="HSC2418" s="68"/>
      <c r="HSD2418" s="68"/>
      <c r="HSE2418" s="68"/>
      <c r="HSF2418" s="68"/>
      <c r="HSG2418" s="68"/>
      <c r="HSH2418" s="68"/>
      <c r="HSI2418" s="68"/>
      <c r="HSJ2418" s="68"/>
      <c r="HSK2418" s="68"/>
      <c r="HSL2418" s="68"/>
      <c r="HSM2418" s="68"/>
      <c r="HSN2418" s="68"/>
      <c r="HSO2418" s="68"/>
      <c r="HSP2418" s="68"/>
      <c r="HSQ2418" s="68"/>
      <c r="HSR2418" s="68"/>
      <c r="HSS2418" s="68"/>
      <c r="HST2418" s="68"/>
      <c r="HSU2418" s="68"/>
      <c r="HSV2418" s="68"/>
      <c r="HSW2418" s="68"/>
      <c r="HSX2418" s="68"/>
      <c r="HSY2418" s="68"/>
      <c r="HSZ2418" s="68"/>
      <c r="HTA2418" s="68"/>
      <c r="HTB2418" s="68"/>
      <c r="HTC2418" s="68"/>
      <c r="HTD2418" s="68"/>
      <c r="HTE2418" s="68"/>
      <c r="HTF2418" s="68"/>
      <c r="HTG2418" s="68"/>
      <c r="HTH2418" s="68"/>
      <c r="HTI2418" s="68"/>
      <c r="HTJ2418" s="68"/>
      <c r="HTK2418" s="68"/>
      <c r="HTL2418" s="68"/>
      <c r="HTM2418" s="68"/>
      <c r="HTN2418" s="68"/>
      <c r="HTO2418" s="68"/>
      <c r="HTP2418" s="68"/>
      <c r="HTQ2418" s="68"/>
      <c r="HTR2418" s="68"/>
      <c r="HTS2418" s="68"/>
      <c r="HTT2418" s="68"/>
      <c r="HTU2418" s="68"/>
      <c r="HTV2418" s="68"/>
      <c r="HTW2418" s="68"/>
      <c r="HTX2418" s="68"/>
      <c r="HTY2418" s="68"/>
      <c r="HTZ2418" s="68"/>
      <c r="HUA2418" s="68"/>
      <c r="HUB2418" s="68"/>
      <c r="HUC2418" s="68"/>
      <c r="HUD2418" s="68"/>
      <c r="HUE2418" s="68"/>
      <c r="HUF2418" s="68"/>
      <c r="HUG2418" s="68"/>
      <c r="HUH2418" s="68"/>
      <c r="HUI2418" s="68"/>
      <c r="HUJ2418" s="68"/>
      <c r="HUK2418" s="68"/>
      <c r="HUL2418" s="68"/>
      <c r="HUM2418" s="68"/>
      <c r="HUN2418" s="68"/>
      <c r="HUO2418" s="68"/>
      <c r="HUP2418" s="68"/>
      <c r="HUQ2418" s="68"/>
      <c r="HUR2418" s="68"/>
      <c r="HUS2418" s="68"/>
      <c r="HUT2418" s="68"/>
      <c r="HUU2418" s="68"/>
      <c r="HUV2418" s="68"/>
      <c r="HUW2418" s="68"/>
      <c r="HUX2418" s="68"/>
      <c r="HUY2418" s="68"/>
      <c r="HUZ2418" s="68"/>
      <c r="HVA2418" s="68"/>
      <c r="HVB2418" s="68"/>
      <c r="HVC2418" s="68"/>
      <c r="HVD2418" s="68"/>
      <c r="HVE2418" s="68"/>
      <c r="HVF2418" s="68"/>
      <c r="HVG2418" s="68"/>
      <c r="HVH2418" s="68"/>
      <c r="HVI2418" s="68"/>
      <c r="HVJ2418" s="68"/>
      <c r="HVK2418" s="68"/>
      <c r="HVL2418" s="68"/>
      <c r="HVM2418" s="68"/>
      <c r="HVN2418" s="68"/>
      <c r="HVO2418" s="68"/>
      <c r="HVP2418" s="68"/>
      <c r="HVQ2418" s="68"/>
      <c r="HVR2418" s="68"/>
      <c r="HVS2418" s="68"/>
      <c r="HVT2418" s="68"/>
      <c r="HVU2418" s="68"/>
      <c r="HVV2418" s="68"/>
      <c r="HVW2418" s="68"/>
      <c r="HVX2418" s="68"/>
      <c r="HVY2418" s="68"/>
      <c r="HVZ2418" s="68"/>
      <c r="HWA2418" s="68"/>
      <c r="HWB2418" s="68"/>
      <c r="HWC2418" s="68"/>
      <c r="HWD2418" s="68"/>
      <c r="HWE2418" s="68"/>
      <c r="HWF2418" s="68"/>
      <c r="HWG2418" s="68"/>
      <c r="HWH2418" s="68"/>
      <c r="HWI2418" s="68"/>
      <c r="HWJ2418" s="68"/>
      <c r="HWK2418" s="68"/>
      <c r="HWL2418" s="68"/>
      <c r="HWM2418" s="68"/>
      <c r="HWN2418" s="68"/>
      <c r="HWO2418" s="68"/>
      <c r="HWP2418" s="68"/>
      <c r="HWQ2418" s="68"/>
      <c r="HWR2418" s="68"/>
      <c r="HWS2418" s="68"/>
      <c r="HWT2418" s="68"/>
      <c r="HWU2418" s="68"/>
      <c r="HWV2418" s="68"/>
      <c r="HWW2418" s="68"/>
      <c r="HWX2418" s="68"/>
      <c r="HWY2418" s="68"/>
      <c r="HWZ2418" s="68"/>
      <c r="HXA2418" s="68"/>
      <c r="HXB2418" s="68"/>
      <c r="HXC2418" s="68"/>
      <c r="HXD2418" s="68"/>
      <c r="HXE2418" s="68"/>
      <c r="HXF2418" s="68"/>
      <c r="HXG2418" s="68"/>
      <c r="HXH2418" s="68"/>
      <c r="HXI2418" s="68"/>
      <c r="HXJ2418" s="68"/>
      <c r="HXK2418" s="68"/>
      <c r="HXL2418" s="68"/>
      <c r="HXM2418" s="68"/>
      <c r="HXN2418" s="68"/>
      <c r="HXO2418" s="68"/>
      <c r="HXP2418" s="68"/>
      <c r="HXQ2418" s="68"/>
      <c r="HXR2418" s="68"/>
      <c r="HXS2418" s="68"/>
      <c r="HXT2418" s="68"/>
      <c r="HXU2418" s="68"/>
      <c r="HXV2418" s="68"/>
      <c r="HXW2418" s="68"/>
      <c r="HXX2418" s="68"/>
      <c r="HXY2418" s="68"/>
      <c r="HXZ2418" s="68"/>
      <c r="HYA2418" s="68"/>
      <c r="HYB2418" s="68"/>
      <c r="HYC2418" s="68"/>
      <c r="HYD2418" s="68"/>
      <c r="HYE2418" s="68"/>
      <c r="HYF2418" s="68"/>
      <c r="HYG2418" s="68"/>
      <c r="HYH2418" s="68"/>
      <c r="HYI2418" s="68"/>
      <c r="HYJ2418" s="68"/>
      <c r="HYK2418" s="68"/>
      <c r="HYL2418" s="68"/>
      <c r="HYM2418" s="68"/>
      <c r="HYN2418" s="68"/>
      <c r="HYO2418" s="68"/>
      <c r="HYP2418" s="68"/>
      <c r="HYQ2418" s="68"/>
      <c r="HYR2418" s="68"/>
      <c r="HYS2418" s="68"/>
      <c r="HYT2418" s="68"/>
      <c r="HYU2418" s="68"/>
      <c r="HYV2418" s="68"/>
      <c r="HYW2418" s="68"/>
      <c r="HYX2418" s="68"/>
      <c r="HYY2418" s="68"/>
      <c r="HYZ2418" s="68"/>
      <c r="HZA2418" s="68"/>
      <c r="HZB2418" s="68"/>
      <c r="HZC2418" s="68"/>
      <c r="HZD2418" s="68"/>
      <c r="HZE2418" s="68"/>
      <c r="HZF2418" s="68"/>
      <c r="HZG2418" s="68"/>
      <c r="HZH2418" s="68"/>
      <c r="HZI2418" s="68"/>
      <c r="HZJ2418" s="68"/>
      <c r="HZK2418" s="68"/>
      <c r="HZL2418" s="68"/>
      <c r="HZM2418" s="68"/>
      <c r="HZN2418" s="68"/>
      <c r="HZO2418" s="68"/>
      <c r="HZP2418" s="68"/>
      <c r="HZQ2418" s="68"/>
      <c r="HZR2418" s="68"/>
      <c r="HZS2418" s="68"/>
      <c r="HZT2418" s="68"/>
      <c r="HZU2418" s="68"/>
      <c r="HZV2418" s="68"/>
      <c r="HZW2418" s="68"/>
      <c r="HZX2418" s="68"/>
      <c r="HZY2418" s="68"/>
      <c r="HZZ2418" s="68"/>
      <c r="IAA2418" s="68"/>
      <c r="IAB2418" s="68"/>
      <c r="IAC2418" s="68"/>
      <c r="IAD2418" s="68"/>
      <c r="IAE2418" s="68"/>
      <c r="IAF2418" s="68"/>
      <c r="IAG2418" s="68"/>
      <c r="IAH2418" s="68"/>
      <c r="IAI2418" s="68"/>
      <c r="IAJ2418" s="68"/>
      <c r="IAK2418" s="68"/>
      <c r="IAL2418" s="68"/>
      <c r="IAM2418" s="68"/>
      <c r="IAN2418" s="68"/>
      <c r="IAO2418" s="68"/>
      <c r="IAP2418" s="68"/>
      <c r="IAQ2418" s="68"/>
      <c r="IAR2418" s="68"/>
      <c r="IAS2418" s="68"/>
      <c r="IAT2418" s="68"/>
      <c r="IAU2418" s="68"/>
      <c r="IAV2418" s="68"/>
      <c r="IAW2418" s="68"/>
      <c r="IAX2418" s="68"/>
      <c r="IAY2418" s="68"/>
      <c r="IAZ2418" s="68"/>
      <c r="IBA2418" s="68"/>
      <c r="IBB2418" s="68"/>
      <c r="IBC2418" s="68"/>
      <c r="IBD2418" s="68"/>
      <c r="IBE2418" s="68"/>
      <c r="IBF2418" s="68"/>
      <c r="IBG2418" s="68"/>
      <c r="IBH2418" s="68"/>
      <c r="IBI2418" s="68"/>
      <c r="IBJ2418" s="68"/>
      <c r="IBK2418" s="68"/>
      <c r="IBL2418" s="68"/>
      <c r="IBM2418" s="68"/>
      <c r="IBN2418" s="68"/>
      <c r="IBO2418" s="68"/>
      <c r="IBP2418" s="68"/>
      <c r="IBQ2418" s="68"/>
      <c r="IBR2418" s="68"/>
      <c r="IBS2418" s="68"/>
      <c r="IBT2418" s="68"/>
      <c r="IBU2418" s="68"/>
      <c r="IBV2418" s="68"/>
      <c r="IBW2418" s="68"/>
      <c r="IBX2418" s="68"/>
      <c r="IBY2418" s="68"/>
      <c r="IBZ2418" s="68"/>
      <c r="ICA2418" s="68"/>
      <c r="ICB2418" s="68"/>
      <c r="ICC2418" s="68"/>
      <c r="ICD2418" s="68"/>
      <c r="ICE2418" s="68"/>
      <c r="ICF2418" s="68"/>
      <c r="ICG2418" s="68"/>
      <c r="ICH2418" s="68"/>
      <c r="ICI2418" s="68"/>
      <c r="ICJ2418" s="68"/>
      <c r="ICK2418" s="68"/>
      <c r="ICL2418" s="68"/>
      <c r="ICM2418" s="68"/>
      <c r="ICN2418" s="68"/>
      <c r="ICO2418" s="68"/>
      <c r="ICP2418" s="68"/>
      <c r="ICQ2418" s="68"/>
      <c r="ICR2418" s="68"/>
      <c r="ICS2418" s="68"/>
      <c r="ICT2418" s="68"/>
      <c r="ICU2418" s="68"/>
      <c r="ICV2418" s="68"/>
      <c r="ICW2418" s="68"/>
      <c r="ICX2418" s="68"/>
      <c r="ICY2418" s="68"/>
      <c r="ICZ2418" s="68"/>
      <c r="IDA2418" s="68"/>
      <c r="IDB2418" s="68"/>
      <c r="IDC2418" s="68"/>
      <c r="IDD2418" s="68"/>
      <c r="IDE2418" s="68"/>
      <c r="IDF2418" s="68"/>
      <c r="IDG2418" s="68"/>
      <c r="IDH2418" s="68"/>
      <c r="IDI2418" s="68"/>
      <c r="IDJ2418" s="68"/>
      <c r="IDK2418" s="68"/>
      <c r="IDL2418" s="68"/>
      <c r="IDM2418" s="68"/>
      <c r="IDN2418" s="68"/>
      <c r="IDO2418" s="68"/>
      <c r="IDP2418" s="68"/>
      <c r="IDQ2418" s="68"/>
      <c r="IDR2418" s="68"/>
      <c r="IDS2418" s="68"/>
      <c r="IDT2418" s="68"/>
      <c r="IDU2418" s="68"/>
      <c r="IDV2418" s="68"/>
      <c r="IDW2418" s="68"/>
      <c r="IDX2418" s="68"/>
      <c r="IDY2418" s="68"/>
      <c r="IDZ2418" s="68"/>
      <c r="IEA2418" s="68"/>
      <c r="IEB2418" s="68"/>
      <c r="IEC2418" s="68"/>
      <c r="IED2418" s="68"/>
      <c r="IEE2418" s="68"/>
      <c r="IEF2418" s="68"/>
      <c r="IEG2418" s="68"/>
      <c r="IEH2418" s="68"/>
      <c r="IEI2418" s="68"/>
      <c r="IEJ2418" s="68"/>
      <c r="IEK2418" s="68"/>
      <c r="IEL2418" s="68"/>
      <c r="IEM2418" s="68"/>
      <c r="IEN2418" s="68"/>
      <c r="IEO2418" s="68"/>
      <c r="IEP2418" s="68"/>
      <c r="IEQ2418" s="68"/>
      <c r="IER2418" s="68"/>
      <c r="IES2418" s="68"/>
      <c r="IET2418" s="68"/>
      <c r="IEU2418" s="68"/>
      <c r="IEV2418" s="68"/>
      <c r="IEW2418" s="68"/>
      <c r="IEX2418" s="68"/>
      <c r="IEY2418" s="68"/>
      <c r="IEZ2418" s="68"/>
      <c r="IFA2418" s="68"/>
      <c r="IFB2418" s="68"/>
      <c r="IFC2418" s="68"/>
      <c r="IFD2418" s="68"/>
      <c r="IFE2418" s="68"/>
      <c r="IFF2418" s="68"/>
      <c r="IFG2418" s="68"/>
      <c r="IFH2418" s="68"/>
      <c r="IFI2418" s="68"/>
      <c r="IFJ2418" s="68"/>
      <c r="IFK2418" s="68"/>
      <c r="IFL2418" s="68"/>
      <c r="IFM2418" s="68"/>
      <c r="IFN2418" s="68"/>
      <c r="IFO2418" s="68"/>
      <c r="IFP2418" s="68"/>
      <c r="IFQ2418" s="68"/>
      <c r="IFR2418" s="68"/>
      <c r="IFS2418" s="68"/>
      <c r="IFT2418" s="68"/>
      <c r="IFU2418" s="68"/>
      <c r="IFV2418" s="68"/>
      <c r="IFW2418" s="68"/>
      <c r="IFX2418" s="68"/>
      <c r="IFY2418" s="68"/>
      <c r="IFZ2418" s="68"/>
      <c r="IGA2418" s="68"/>
      <c r="IGB2418" s="68"/>
      <c r="IGC2418" s="68"/>
      <c r="IGD2418" s="68"/>
      <c r="IGE2418" s="68"/>
      <c r="IGF2418" s="68"/>
      <c r="IGG2418" s="68"/>
      <c r="IGH2418" s="68"/>
      <c r="IGI2418" s="68"/>
      <c r="IGJ2418" s="68"/>
      <c r="IGK2418" s="68"/>
      <c r="IGL2418" s="68"/>
      <c r="IGM2418" s="68"/>
      <c r="IGN2418" s="68"/>
      <c r="IGO2418" s="68"/>
      <c r="IGP2418" s="68"/>
      <c r="IGQ2418" s="68"/>
      <c r="IGR2418" s="68"/>
      <c r="IGS2418" s="68"/>
      <c r="IGT2418" s="68"/>
      <c r="IGU2418" s="68"/>
      <c r="IGV2418" s="68"/>
      <c r="IGW2418" s="68"/>
      <c r="IGX2418" s="68"/>
      <c r="IGY2418" s="68"/>
      <c r="IGZ2418" s="68"/>
      <c r="IHA2418" s="68"/>
      <c r="IHB2418" s="68"/>
      <c r="IHC2418" s="68"/>
      <c r="IHD2418" s="68"/>
      <c r="IHE2418" s="68"/>
      <c r="IHF2418" s="68"/>
      <c r="IHG2418" s="68"/>
      <c r="IHH2418" s="68"/>
      <c r="IHI2418" s="68"/>
      <c r="IHJ2418" s="68"/>
      <c r="IHK2418" s="68"/>
      <c r="IHL2418" s="68"/>
      <c r="IHM2418" s="68"/>
      <c r="IHN2418" s="68"/>
      <c r="IHO2418" s="68"/>
      <c r="IHP2418" s="68"/>
      <c r="IHQ2418" s="68"/>
      <c r="IHR2418" s="68"/>
      <c r="IHS2418" s="68"/>
      <c r="IHT2418" s="68"/>
      <c r="IHU2418" s="68"/>
      <c r="IHV2418" s="68"/>
      <c r="IHW2418" s="68"/>
      <c r="IHX2418" s="68"/>
      <c r="IHY2418" s="68"/>
      <c r="IHZ2418" s="68"/>
      <c r="IIA2418" s="68"/>
      <c r="IIB2418" s="68"/>
      <c r="IIC2418" s="68"/>
      <c r="IID2418" s="68"/>
      <c r="IIE2418" s="68"/>
      <c r="IIF2418" s="68"/>
      <c r="IIG2418" s="68"/>
      <c r="IIH2418" s="68"/>
      <c r="III2418" s="68"/>
      <c r="IIJ2418" s="68"/>
      <c r="IIK2418" s="68"/>
      <c r="IIL2418" s="68"/>
      <c r="IIM2418" s="68"/>
      <c r="IIN2418" s="68"/>
      <c r="IIO2418" s="68"/>
      <c r="IIP2418" s="68"/>
      <c r="IIQ2418" s="68"/>
      <c r="IIR2418" s="68"/>
      <c r="IIS2418" s="68"/>
      <c r="IIT2418" s="68"/>
      <c r="IIU2418" s="68"/>
      <c r="IIV2418" s="68"/>
      <c r="IIW2418" s="68"/>
      <c r="IIX2418" s="68"/>
      <c r="IIY2418" s="68"/>
      <c r="IIZ2418" s="68"/>
      <c r="IJA2418" s="68"/>
      <c r="IJB2418" s="68"/>
      <c r="IJC2418" s="68"/>
      <c r="IJD2418" s="68"/>
      <c r="IJE2418" s="68"/>
      <c r="IJF2418" s="68"/>
      <c r="IJG2418" s="68"/>
      <c r="IJH2418" s="68"/>
      <c r="IJI2418" s="68"/>
      <c r="IJJ2418" s="68"/>
      <c r="IJK2418" s="68"/>
      <c r="IJL2418" s="68"/>
      <c r="IJM2418" s="68"/>
      <c r="IJN2418" s="68"/>
      <c r="IJO2418" s="68"/>
      <c r="IJP2418" s="68"/>
      <c r="IJQ2418" s="68"/>
      <c r="IJR2418" s="68"/>
      <c r="IJS2418" s="68"/>
      <c r="IJT2418" s="68"/>
      <c r="IJU2418" s="68"/>
      <c r="IJV2418" s="68"/>
      <c r="IJW2418" s="68"/>
      <c r="IJX2418" s="68"/>
      <c r="IJY2418" s="68"/>
      <c r="IJZ2418" s="68"/>
      <c r="IKA2418" s="68"/>
      <c r="IKB2418" s="68"/>
      <c r="IKC2418" s="68"/>
      <c r="IKD2418" s="68"/>
      <c r="IKE2418" s="68"/>
      <c r="IKF2418" s="68"/>
      <c r="IKG2418" s="68"/>
      <c r="IKH2418" s="68"/>
      <c r="IKI2418" s="68"/>
      <c r="IKJ2418" s="68"/>
      <c r="IKK2418" s="68"/>
      <c r="IKL2418" s="68"/>
      <c r="IKM2418" s="68"/>
      <c r="IKN2418" s="68"/>
      <c r="IKO2418" s="68"/>
      <c r="IKP2418" s="68"/>
      <c r="IKQ2418" s="68"/>
      <c r="IKR2418" s="68"/>
      <c r="IKS2418" s="68"/>
      <c r="IKT2418" s="68"/>
      <c r="IKU2418" s="68"/>
      <c r="IKV2418" s="68"/>
      <c r="IKW2418" s="68"/>
      <c r="IKX2418" s="68"/>
      <c r="IKY2418" s="68"/>
      <c r="IKZ2418" s="68"/>
      <c r="ILA2418" s="68"/>
      <c r="ILB2418" s="68"/>
      <c r="ILC2418" s="68"/>
      <c r="ILD2418" s="68"/>
      <c r="ILE2418" s="68"/>
      <c r="ILF2418" s="68"/>
      <c r="ILG2418" s="68"/>
      <c r="ILH2418" s="68"/>
      <c r="ILI2418" s="68"/>
      <c r="ILJ2418" s="68"/>
      <c r="ILK2418" s="68"/>
      <c r="ILL2418" s="68"/>
      <c r="ILM2418" s="68"/>
      <c r="ILN2418" s="68"/>
      <c r="ILO2418" s="68"/>
      <c r="ILP2418" s="68"/>
      <c r="ILQ2418" s="68"/>
      <c r="ILR2418" s="68"/>
      <c r="ILS2418" s="68"/>
      <c r="ILT2418" s="68"/>
      <c r="ILU2418" s="68"/>
      <c r="ILV2418" s="68"/>
      <c r="ILW2418" s="68"/>
      <c r="ILX2418" s="68"/>
      <c r="ILY2418" s="68"/>
      <c r="ILZ2418" s="68"/>
      <c r="IMA2418" s="68"/>
      <c r="IMB2418" s="68"/>
      <c r="IMC2418" s="68"/>
      <c r="IMD2418" s="68"/>
      <c r="IME2418" s="68"/>
      <c r="IMF2418" s="68"/>
      <c r="IMG2418" s="68"/>
      <c r="IMH2418" s="68"/>
      <c r="IMI2418" s="68"/>
      <c r="IMJ2418" s="68"/>
      <c r="IMK2418" s="68"/>
      <c r="IML2418" s="68"/>
      <c r="IMM2418" s="68"/>
      <c r="IMN2418" s="68"/>
      <c r="IMO2418" s="68"/>
      <c r="IMP2418" s="68"/>
      <c r="IMQ2418" s="68"/>
      <c r="IMR2418" s="68"/>
      <c r="IMS2418" s="68"/>
      <c r="IMT2418" s="68"/>
      <c r="IMU2418" s="68"/>
      <c r="IMV2418" s="68"/>
      <c r="IMW2418" s="68"/>
      <c r="IMX2418" s="68"/>
      <c r="IMY2418" s="68"/>
      <c r="IMZ2418" s="68"/>
      <c r="INA2418" s="68"/>
      <c r="INB2418" s="68"/>
      <c r="INC2418" s="68"/>
      <c r="IND2418" s="68"/>
      <c r="INE2418" s="68"/>
      <c r="INF2418" s="68"/>
      <c r="ING2418" s="68"/>
      <c r="INH2418" s="68"/>
      <c r="INI2418" s="68"/>
      <c r="INJ2418" s="68"/>
      <c r="INK2418" s="68"/>
      <c r="INL2418" s="68"/>
      <c r="INM2418" s="68"/>
      <c r="INN2418" s="68"/>
      <c r="INO2418" s="68"/>
      <c r="INP2418" s="68"/>
      <c r="INQ2418" s="68"/>
      <c r="INR2418" s="68"/>
      <c r="INS2418" s="68"/>
      <c r="INT2418" s="68"/>
      <c r="INU2418" s="68"/>
      <c r="INV2418" s="68"/>
      <c r="INW2418" s="68"/>
      <c r="INX2418" s="68"/>
      <c r="INY2418" s="68"/>
      <c r="INZ2418" s="68"/>
      <c r="IOA2418" s="68"/>
      <c r="IOB2418" s="68"/>
      <c r="IOC2418" s="68"/>
      <c r="IOD2418" s="68"/>
      <c r="IOE2418" s="68"/>
      <c r="IOF2418" s="68"/>
      <c r="IOG2418" s="68"/>
      <c r="IOH2418" s="68"/>
      <c r="IOI2418" s="68"/>
      <c r="IOJ2418" s="68"/>
      <c r="IOK2418" s="68"/>
      <c r="IOL2418" s="68"/>
      <c r="IOM2418" s="68"/>
      <c r="ION2418" s="68"/>
      <c r="IOO2418" s="68"/>
      <c r="IOP2418" s="68"/>
      <c r="IOQ2418" s="68"/>
      <c r="IOR2418" s="68"/>
      <c r="IOS2418" s="68"/>
      <c r="IOT2418" s="68"/>
      <c r="IOU2418" s="68"/>
      <c r="IOV2418" s="68"/>
      <c r="IOW2418" s="68"/>
      <c r="IOX2418" s="68"/>
      <c r="IOY2418" s="68"/>
      <c r="IOZ2418" s="68"/>
      <c r="IPA2418" s="68"/>
      <c r="IPB2418" s="68"/>
      <c r="IPC2418" s="68"/>
      <c r="IPD2418" s="68"/>
      <c r="IPE2418" s="68"/>
      <c r="IPF2418" s="68"/>
      <c r="IPG2418" s="68"/>
      <c r="IPH2418" s="68"/>
      <c r="IPI2418" s="68"/>
      <c r="IPJ2418" s="68"/>
      <c r="IPK2418" s="68"/>
      <c r="IPL2418" s="68"/>
      <c r="IPM2418" s="68"/>
      <c r="IPN2418" s="68"/>
      <c r="IPO2418" s="68"/>
      <c r="IPP2418" s="68"/>
      <c r="IPQ2418" s="68"/>
      <c r="IPR2418" s="68"/>
      <c r="IPS2418" s="68"/>
      <c r="IPT2418" s="68"/>
      <c r="IPU2418" s="68"/>
      <c r="IPV2418" s="68"/>
      <c r="IPW2418" s="68"/>
      <c r="IPX2418" s="68"/>
      <c r="IPY2418" s="68"/>
      <c r="IPZ2418" s="68"/>
      <c r="IQA2418" s="68"/>
      <c r="IQB2418" s="68"/>
      <c r="IQC2418" s="68"/>
      <c r="IQD2418" s="68"/>
      <c r="IQE2418" s="68"/>
      <c r="IQF2418" s="68"/>
      <c r="IQG2418" s="68"/>
      <c r="IQH2418" s="68"/>
      <c r="IQI2418" s="68"/>
      <c r="IQJ2418" s="68"/>
      <c r="IQK2418" s="68"/>
      <c r="IQL2418" s="68"/>
      <c r="IQM2418" s="68"/>
      <c r="IQN2418" s="68"/>
      <c r="IQO2418" s="68"/>
      <c r="IQP2418" s="68"/>
      <c r="IQQ2418" s="68"/>
      <c r="IQR2418" s="68"/>
      <c r="IQS2418" s="68"/>
      <c r="IQT2418" s="68"/>
      <c r="IQU2418" s="68"/>
      <c r="IQV2418" s="68"/>
      <c r="IQW2418" s="68"/>
      <c r="IQX2418" s="68"/>
      <c r="IQY2418" s="68"/>
      <c r="IQZ2418" s="68"/>
      <c r="IRA2418" s="68"/>
      <c r="IRB2418" s="68"/>
      <c r="IRC2418" s="68"/>
      <c r="IRD2418" s="68"/>
      <c r="IRE2418" s="68"/>
      <c r="IRF2418" s="68"/>
      <c r="IRG2418" s="68"/>
      <c r="IRH2418" s="68"/>
      <c r="IRI2418" s="68"/>
      <c r="IRJ2418" s="68"/>
      <c r="IRK2418" s="68"/>
      <c r="IRL2418" s="68"/>
      <c r="IRM2418" s="68"/>
      <c r="IRN2418" s="68"/>
      <c r="IRO2418" s="68"/>
      <c r="IRP2418" s="68"/>
      <c r="IRQ2418" s="68"/>
      <c r="IRR2418" s="68"/>
      <c r="IRS2418" s="68"/>
      <c r="IRT2418" s="68"/>
      <c r="IRU2418" s="68"/>
      <c r="IRV2418" s="68"/>
      <c r="IRW2418" s="68"/>
      <c r="IRX2418" s="68"/>
      <c r="IRY2418" s="68"/>
      <c r="IRZ2418" s="68"/>
      <c r="ISA2418" s="68"/>
      <c r="ISB2418" s="68"/>
      <c r="ISC2418" s="68"/>
      <c r="ISD2418" s="68"/>
      <c r="ISE2418" s="68"/>
      <c r="ISF2418" s="68"/>
      <c r="ISG2418" s="68"/>
      <c r="ISH2418" s="68"/>
      <c r="ISI2418" s="68"/>
      <c r="ISJ2418" s="68"/>
      <c r="ISK2418" s="68"/>
      <c r="ISL2418" s="68"/>
      <c r="ISM2418" s="68"/>
      <c r="ISN2418" s="68"/>
      <c r="ISO2418" s="68"/>
      <c r="ISP2418" s="68"/>
      <c r="ISQ2418" s="68"/>
      <c r="ISR2418" s="68"/>
      <c r="ISS2418" s="68"/>
      <c r="IST2418" s="68"/>
      <c r="ISU2418" s="68"/>
      <c r="ISV2418" s="68"/>
      <c r="ISW2418" s="68"/>
      <c r="ISX2418" s="68"/>
      <c r="ISY2418" s="68"/>
      <c r="ISZ2418" s="68"/>
      <c r="ITA2418" s="68"/>
      <c r="ITB2418" s="68"/>
      <c r="ITC2418" s="68"/>
      <c r="ITD2418" s="68"/>
      <c r="ITE2418" s="68"/>
      <c r="ITF2418" s="68"/>
      <c r="ITG2418" s="68"/>
      <c r="ITH2418" s="68"/>
      <c r="ITI2418" s="68"/>
      <c r="ITJ2418" s="68"/>
      <c r="ITK2418" s="68"/>
      <c r="ITL2418" s="68"/>
      <c r="ITM2418" s="68"/>
      <c r="ITN2418" s="68"/>
      <c r="ITO2418" s="68"/>
      <c r="ITP2418" s="68"/>
      <c r="ITQ2418" s="68"/>
      <c r="ITR2418" s="68"/>
      <c r="ITS2418" s="68"/>
      <c r="ITT2418" s="68"/>
      <c r="ITU2418" s="68"/>
      <c r="ITV2418" s="68"/>
      <c r="ITW2418" s="68"/>
      <c r="ITX2418" s="68"/>
      <c r="ITY2418" s="68"/>
      <c r="ITZ2418" s="68"/>
      <c r="IUA2418" s="68"/>
      <c r="IUB2418" s="68"/>
      <c r="IUC2418" s="68"/>
      <c r="IUD2418" s="68"/>
      <c r="IUE2418" s="68"/>
      <c r="IUF2418" s="68"/>
      <c r="IUG2418" s="68"/>
      <c r="IUH2418" s="68"/>
      <c r="IUI2418" s="68"/>
      <c r="IUJ2418" s="68"/>
      <c r="IUK2418" s="68"/>
      <c r="IUL2418" s="68"/>
      <c r="IUM2418" s="68"/>
      <c r="IUN2418" s="68"/>
      <c r="IUO2418" s="68"/>
      <c r="IUP2418" s="68"/>
      <c r="IUQ2418" s="68"/>
      <c r="IUR2418" s="68"/>
      <c r="IUS2418" s="68"/>
      <c r="IUT2418" s="68"/>
      <c r="IUU2418" s="68"/>
      <c r="IUV2418" s="68"/>
      <c r="IUW2418" s="68"/>
      <c r="IUX2418" s="68"/>
      <c r="IUY2418" s="68"/>
      <c r="IUZ2418" s="68"/>
      <c r="IVA2418" s="68"/>
      <c r="IVB2418" s="68"/>
      <c r="IVC2418" s="68"/>
      <c r="IVD2418" s="68"/>
      <c r="IVE2418" s="68"/>
      <c r="IVF2418" s="68"/>
      <c r="IVG2418" s="68"/>
      <c r="IVH2418" s="68"/>
      <c r="IVI2418" s="68"/>
      <c r="IVJ2418" s="68"/>
      <c r="IVK2418" s="68"/>
      <c r="IVL2418" s="68"/>
      <c r="IVM2418" s="68"/>
      <c r="IVN2418" s="68"/>
      <c r="IVO2418" s="68"/>
      <c r="IVP2418" s="68"/>
      <c r="IVQ2418" s="68"/>
      <c r="IVR2418" s="68"/>
      <c r="IVS2418" s="68"/>
      <c r="IVT2418" s="68"/>
      <c r="IVU2418" s="68"/>
      <c r="IVV2418" s="68"/>
      <c r="IVW2418" s="68"/>
      <c r="IVX2418" s="68"/>
      <c r="IVY2418" s="68"/>
      <c r="IVZ2418" s="68"/>
      <c r="IWA2418" s="68"/>
      <c r="IWB2418" s="68"/>
      <c r="IWC2418" s="68"/>
      <c r="IWD2418" s="68"/>
      <c r="IWE2418" s="68"/>
      <c r="IWF2418" s="68"/>
      <c r="IWG2418" s="68"/>
      <c r="IWH2418" s="68"/>
      <c r="IWI2418" s="68"/>
      <c r="IWJ2418" s="68"/>
      <c r="IWK2418" s="68"/>
      <c r="IWL2418" s="68"/>
      <c r="IWM2418" s="68"/>
      <c r="IWN2418" s="68"/>
      <c r="IWO2418" s="68"/>
      <c r="IWP2418" s="68"/>
      <c r="IWQ2418" s="68"/>
      <c r="IWR2418" s="68"/>
      <c r="IWS2418" s="68"/>
      <c r="IWT2418" s="68"/>
      <c r="IWU2418" s="68"/>
      <c r="IWV2418" s="68"/>
      <c r="IWW2418" s="68"/>
      <c r="IWX2418" s="68"/>
      <c r="IWY2418" s="68"/>
      <c r="IWZ2418" s="68"/>
      <c r="IXA2418" s="68"/>
      <c r="IXB2418" s="68"/>
      <c r="IXC2418" s="68"/>
      <c r="IXD2418" s="68"/>
      <c r="IXE2418" s="68"/>
      <c r="IXF2418" s="68"/>
      <c r="IXG2418" s="68"/>
      <c r="IXH2418" s="68"/>
      <c r="IXI2418" s="68"/>
      <c r="IXJ2418" s="68"/>
      <c r="IXK2418" s="68"/>
      <c r="IXL2418" s="68"/>
      <c r="IXM2418" s="68"/>
      <c r="IXN2418" s="68"/>
      <c r="IXO2418" s="68"/>
      <c r="IXP2418" s="68"/>
      <c r="IXQ2418" s="68"/>
      <c r="IXR2418" s="68"/>
      <c r="IXS2418" s="68"/>
      <c r="IXT2418" s="68"/>
      <c r="IXU2418" s="68"/>
      <c r="IXV2418" s="68"/>
      <c r="IXW2418" s="68"/>
      <c r="IXX2418" s="68"/>
      <c r="IXY2418" s="68"/>
      <c r="IXZ2418" s="68"/>
      <c r="IYA2418" s="68"/>
      <c r="IYB2418" s="68"/>
      <c r="IYC2418" s="68"/>
      <c r="IYD2418" s="68"/>
      <c r="IYE2418" s="68"/>
      <c r="IYF2418" s="68"/>
      <c r="IYG2418" s="68"/>
      <c r="IYH2418" s="68"/>
      <c r="IYI2418" s="68"/>
      <c r="IYJ2418" s="68"/>
      <c r="IYK2418" s="68"/>
      <c r="IYL2418" s="68"/>
      <c r="IYM2418" s="68"/>
      <c r="IYN2418" s="68"/>
      <c r="IYO2418" s="68"/>
      <c r="IYP2418" s="68"/>
      <c r="IYQ2418" s="68"/>
      <c r="IYR2418" s="68"/>
      <c r="IYS2418" s="68"/>
      <c r="IYT2418" s="68"/>
      <c r="IYU2418" s="68"/>
      <c r="IYV2418" s="68"/>
      <c r="IYW2418" s="68"/>
      <c r="IYX2418" s="68"/>
      <c r="IYY2418" s="68"/>
      <c r="IYZ2418" s="68"/>
      <c r="IZA2418" s="68"/>
      <c r="IZB2418" s="68"/>
      <c r="IZC2418" s="68"/>
      <c r="IZD2418" s="68"/>
      <c r="IZE2418" s="68"/>
      <c r="IZF2418" s="68"/>
      <c r="IZG2418" s="68"/>
      <c r="IZH2418" s="68"/>
      <c r="IZI2418" s="68"/>
      <c r="IZJ2418" s="68"/>
      <c r="IZK2418" s="68"/>
      <c r="IZL2418" s="68"/>
      <c r="IZM2418" s="68"/>
      <c r="IZN2418" s="68"/>
      <c r="IZO2418" s="68"/>
      <c r="IZP2418" s="68"/>
      <c r="IZQ2418" s="68"/>
      <c r="IZR2418" s="68"/>
      <c r="IZS2418" s="68"/>
      <c r="IZT2418" s="68"/>
      <c r="IZU2418" s="68"/>
      <c r="IZV2418" s="68"/>
      <c r="IZW2418" s="68"/>
      <c r="IZX2418" s="68"/>
      <c r="IZY2418" s="68"/>
      <c r="IZZ2418" s="68"/>
      <c r="JAA2418" s="68"/>
      <c r="JAB2418" s="68"/>
      <c r="JAC2418" s="68"/>
      <c r="JAD2418" s="68"/>
      <c r="JAE2418" s="68"/>
      <c r="JAF2418" s="68"/>
      <c r="JAG2418" s="68"/>
      <c r="JAH2418" s="68"/>
      <c r="JAI2418" s="68"/>
      <c r="JAJ2418" s="68"/>
      <c r="JAK2418" s="68"/>
      <c r="JAL2418" s="68"/>
      <c r="JAM2418" s="68"/>
      <c r="JAN2418" s="68"/>
      <c r="JAO2418" s="68"/>
      <c r="JAP2418" s="68"/>
      <c r="JAQ2418" s="68"/>
      <c r="JAR2418" s="68"/>
      <c r="JAS2418" s="68"/>
      <c r="JAT2418" s="68"/>
      <c r="JAU2418" s="68"/>
      <c r="JAV2418" s="68"/>
      <c r="JAW2418" s="68"/>
      <c r="JAX2418" s="68"/>
      <c r="JAY2418" s="68"/>
      <c r="JAZ2418" s="68"/>
      <c r="JBA2418" s="68"/>
      <c r="JBB2418" s="68"/>
      <c r="JBC2418" s="68"/>
      <c r="JBD2418" s="68"/>
      <c r="JBE2418" s="68"/>
      <c r="JBF2418" s="68"/>
      <c r="JBG2418" s="68"/>
      <c r="JBH2418" s="68"/>
      <c r="JBI2418" s="68"/>
      <c r="JBJ2418" s="68"/>
      <c r="JBK2418" s="68"/>
      <c r="JBL2418" s="68"/>
      <c r="JBM2418" s="68"/>
      <c r="JBN2418" s="68"/>
      <c r="JBO2418" s="68"/>
      <c r="JBP2418" s="68"/>
      <c r="JBQ2418" s="68"/>
      <c r="JBR2418" s="68"/>
      <c r="JBS2418" s="68"/>
      <c r="JBT2418" s="68"/>
      <c r="JBU2418" s="68"/>
      <c r="JBV2418" s="68"/>
      <c r="JBW2418" s="68"/>
      <c r="JBX2418" s="68"/>
      <c r="JBY2418" s="68"/>
      <c r="JBZ2418" s="68"/>
      <c r="JCA2418" s="68"/>
      <c r="JCB2418" s="68"/>
      <c r="JCC2418" s="68"/>
      <c r="JCD2418" s="68"/>
      <c r="JCE2418" s="68"/>
      <c r="JCF2418" s="68"/>
      <c r="JCG2418" s="68"/>
      <c r="JCH2418" s="68"/>
      <c r="JCI2418" s="68"/>
      <c r="JCJ2418" s="68"/>
      <c r="JCK2418" s="68"/>
      <c r="JCL2418" s="68"/>
      <c r="JCM2418" s="68"/>
      <c r="JCN2418" s="68"/>
      <c r="JCO2418" s="68"/>
      <c r="JCP2418" s="68"/>
      <c r="JCQ2418" s="68"/>
      <c r="JCR2418" s="68"/>
      <c r="JCS2418" s="68"/>
      <c r="JCT2418" s="68"/>
      <c r="JCU2418" s="68"/>
      <c r="JCV2418" s="68"/>
      <c r="JCW2418" s="68"/>
      <c r="JCX2418" s="68"/>
      <c r="JCY2418" s="68"/>
      <c r="JCZ2418" s="68"/>
      <c r="JDA2418" s="68"/>
      <c r="JDB2418" s="68"/>
      <c r="JDC2418" s="68"/>
      <c r="JDD2418" s="68"/>
      <c r="JDE2418" s="68"/>
      <c r="JDF2418" s="68"/>
      <c r="JDG2418" s="68"/>
      <c r="JDH2418" s="68"/>
      <c r="JDI2418" s="68"/>
      <c r="JDJ2418" s="68"/>
      <c r="JDK2418" s="68"/>
      <c r="JDL2418" s="68"/>
      <c r="JDM2418" s="68"/>
      <c r="JDN2418" s="68"/>
      <c r="JDO2418" s="68"/>
      <c r="JDP2418" s="68"/>
      <c r="JDQ2418" s="68"/>
      <c r="JDR2418" s="68"/>
      <c r="JDS2418" s="68"/>
      <c r="JDT2418" s="68"/>
      <c r="JDU2418" s="68"/>
      <c r="JDV2418" s="68"/>
      <c r="JDW2418" s="68"/>
      <c r="JDX2418" s="68"/>
      <c r="JDY2418" s="68"/>
      <c r="JDZ2418" s="68"/>
      <c r="JEA2418" s="68"/>
      <c r="JEB2418" s="68"/>
      <c r="JEC2418" s="68"/>
      <c r="JED2418" s="68"/>
      <c r="JEE2418" s="68"/>
      <c r="JEF2418" s="68"/>
      <c r="JEG2418" s="68"/>
      <c r="JEH2418" s="68"/>
      <c r="JEI2418" s="68"/>
      <c r="JEJ2418" s="68"/>
      <c r="JEK2418" s="68"/>
      <c r="JEL2418" s="68"/>
      <c r="JEM2418" s="68"/>
      <c r="JEN2418" s="68"/>
      <c r="JEO2418" s="68"/>
      <c r="JEP2418" s="68"/>
      <c r="JEQ2418" s="68"/>
      <c r="JER2418" s="68"/>
      <c r="JES2418" s="68"/>
      <c r="JET2418" s="68"/>
      <c r="JEU2418" s="68"/>
      <c r="JEV2418" s="68"/>
      <c r="JEW2418" s="68"/>
      <c r="JEX2418" s="68"/>
      <c r="JEY2418" s="68"/>
      <c r="JEZ2418" s="68"/>
      <c r="JFA2418" s="68"/>
      <c r="JFB2418" s="68"/>
      <c r="JFC2418" s="68"/>
      <c r="JFD2418" s="68"/>
      <c r="JFE2418" s="68"/>
      <c r="JFF2418" s="68"/>
      <c r="JFG2418" s="68"/>
      <c r="JFH2418" s="68"/>
      <c r="JFI2418" s="68"/>
      <c r="JFJ2418" s="68"/>
      <c r="JFK2418" s="68"/>
      <c r="JFL2418" s="68"/>
      <c r="JFM2418" s="68"/>
      <c r="JFN2418" s="68"/>
      <c r="JFO2418" s="68"/>
      <c r="JFP2418" s="68"/>
      <c r="JFQ2418" s="68"/>
      <c r="JFR2418" s="68"/>
      <c r="JFS2418" s="68"/>
      <c r="JFT2418" s="68"/>
      <c r="JFU2418" s="68"/>
      <c r="JFV2418" s="68"/>
      <c r="JFW2418" s="68"/>
      <c r="JFX2418" s="68"/>
      <c r="JFY2418" s="68"/>
      <c r="JFZ2418" s="68"/>
      <c r="JGA2418" s="68"/>
      <c r="JGB2418" s="68"/>
      <c r="JGC2418" s="68"/>
      <c r="JGD2418" s="68"/>
      <c r="JGE2418" s="68"/>
      <c r="JGF2418" s="68"/>
      <c r="JGG2418" s="68"/>
      <c r="JGH2418" s="68"/>
      <c r="JGI2418" s="68"/>
      <c r="JGJ2418" s="68"/>
      <c r="JGK2418" s="68"/>
      <c r="JGL2418" s="68"/>
      <c r="JGM2418" s="68"/>
      <c r="JGN2418" s="68"/>
      <c r="JGO2418" s="68"/>
      <c r="JGP2418" s="68"/>
      <c r="JGQ2418" s="68"/>
      <c r="JGR2418" s="68"/>
      <c r="JGS2418" s="68"/>
      <c r="JGT2418" s="68"/>
      <c r="JGU2418" s="68"/>
      <c r="JGV2418" s="68"/>
      <c r="JGW2418" s="68"/>
      <c r="JGX2418" s="68"/>
      <c r="JGY2418" s="68"/>
      <c r="JGZ2418" s="68"/>
      <c r="JHA2418" s="68"/>
      <c r="JHB2418" s="68"/>
      <c r="JHC2418" s="68"/>
      <c r="JHD2418" s="68"/>
      <c r="JHE2418" s="68"/>
      <c r="JHF2418" s="68"/>
      <c r="JHG2418" s="68"/>
      <c r="JHH2418" s="68"/>
      <c r="JHI2418" s="68"/>
      <c r="JHJ2418" s="68"/>
      <c r="JHK2418" s="68"/>
      <c r="JHL2418" s="68"/>
      <c r="JHM2418" s="68"/>
      <c r="JHN2418" s="68"/>
      <c r="JHO2418" s="68"/>
      <c r="JHP2418" s="68"/>
      <c r="JHQ2418" s="68"/>
      <c r="JHR2418" s="68"/>
      <c r="JHS2418" s="68"/>
      <c r="JHT2418" s="68"/>
      <c r="JHU2418" s="68"/>
      <c r="JHV2418" s="68"/>
      <c r="JHW2418" s="68"/>
      <c r="JHX2418" s="68"/>
      <c r="JHY2418" s="68"/>
      <c r="JHZ2418" s="68"/>
      <c r="JIA2418" s="68"/>
      <c r="JIB2418" s="68"/>
      <c r="JIC2418" s="68"/>
      <c r="JID2418" s="68"/>
      <c r="JIE2418" s="68"/>
      <c r="JIF2418" s="68"/>
      <c r="JIG2418" s="68"/>
      <c r="JIH2418" s="68"/>
      <c r="JII2418" s="68"/>
      <c r="JIJ2418" s="68"/>
      <c r="JIK2418" s="68"/>
      <c r="JIL2418" s="68"/>
      <c r="JIM2418" s="68"/>
      <c r="JIN2418" s="68"/>
      <c r="JIO2418" s="68"/>
      <c r="JIP2418" s="68"/>
      <c r="JIQ2418" s="68"/>
      <c r="JIR2418" s="68"/>
      <c r="JIS2418" s="68"/>
      <c r="JIT2418" s="68"/>
      <c r="JIU2418" s="68"/>
      <c r="JIV2418" s="68"/>
      <c r="JIW2418" s="68"/>
      <c r="JIX2418" s="68"/>
      <c r="JIY2418" s="68"/>
      <c r="JIZ2418" s="68"/>
      <c r="JJA2418" s="68"/>
      <c r="JJB2418" s="68"/>
      <c r="JJC2418" s="68"/>
      <c r="JJD2418" s="68"/>
      <c r="JJE2418" s="68"/>
      <c r="JJF2418" s="68"/>
      <c r="JJG2418" s="68"/>
      <c r="JJH2418" s="68"/>
      <c r="JJI2418" s="68"/>
      <c r="JJJ2418" s="68"/>
      <c r="JJK2418" s="68"/>
      <c r="JJL2418" s="68"/>
      <c r="JJM2418" s="68"/>
      <c r="JJN2418" s="68"/>
      <c r="JJO2418" s="68"/>
      <c r="JJP2418" s="68"/>
      <c r="JJQ2418" s="68"/>
      <c r="JJR2418" s="68"/>
      <c r="JJS2418" s="68"/>
      <c r="JJT2418" s="68"/>
      <c r="JJU2418" s="68"/>
      <c r="JJV2418" s="68"/>
      <c r="JJW2418" s="68"/>
      <c r="JJX2418" s="68"/>
      <c r="JJY2418" s="68"/>
      <c r="JJZ2418" s="68"/>
      <c r="JKA2418" s="68"/>
      <c r="JKB2418" s="68"/>
      <c r="JKC2418" s="68"/>
      <c r="JKD2418" s="68"/>
      <c r="JKE2418" s="68"/>
      <c r="JKF2418" s="68"/>
      <c r="JKG2418" s="68"/>
      <c r="JKH2418" s="68"/>
      <c r="JKI2418" s="68"/>
      <c r="JKJ2418" s="68"/>
      <c r="JKK2418" s="68"/>
      <c r="JKL2418" s="68"/>
      <c r="JKM2418" s="68"/>
      <c r="JKN2418" s="68"/>
      <c r="JKO2418" s="68"/>
      <c r="JKP2418" s="68"/>
      <c r="JKQ2418" s="68"/>
      <c r="JKR2418" s="68"/>
      <c r="JKS2418" s="68"/>
      <c r="JKT2418" s="68"/>
      <c r="JKU2418" s="68"/>
      <c r="JKV2418" s="68"/>
      <c r="JKW2418" s="68"/>
      <c r="JKX2418" s="68"/>
      <c r="JKY2418" s="68"/>
      <c r="JKZ2418" s="68"/>
      <c r="JLA2418" s="68"/>
      <c r="JLB2418" s="68"/>
      <c r="JLC2418" s="68"/>
      <c r="JLD2418" s="68"/>
      <c r="JLE2418" s="68"/>
      <c r="JLF2418" s="68"/>
      <c r="JLG2418" s="68"/>
      <c r="JLH2418" s="68"/>
      <c r="JLI2418" s="68"/>
      <c r="JLJ2418" s="68"/>
      <c r="JLK2418" s="68"/>
      <c r="JLL2418" s="68"/>
      <c r="JLM2418" s="68"/>
      <c r="JLN2418" s="68"/>
      <c r="JLO2418" s="68"/>
      <c r="JLP2418" s="68"/>
      <c r="JLQ2418" s="68"/>
      <c r="JLR2418" s="68"/>
      <c r="JLS2418" s="68"/>
      <c r="JLT2418" s="68"/>
      <c r="JLU2418" s="68"/>
      <c r="JLV2418" s="68"/>
      <c r="JLW2418" s="68"/>
      <c r="JLX2418" s="68"/>
      <c r="JLY2418" s="68"/>
      <c r="JLZ2418" s="68"/>
      <c r="JMA2418" s="68"/>
      <c r="JMB2418" s="68"/>
      <c r="JMC2418" s="68"/>
      <c r="JMD2418" s="68"/>
      <c r="JME2418" s="68"/>
      <c r="JMF2418" s="68"/>
      <c r="JMG2418" s="68"/>
      <c r="JMH2418" s="68"/>
      <c r="JMI2418" s="68"/>
      <c r="JMJ2418" s="68"/>
      <c r="JMK2418" s="68"/>
      <c r="JML2418" s="68"/>
      <c r="JMM2418" s="68"/>
      <c r="JMN2418" s="68"/>
      <c r="JMO2418" s="68"/>
      <c r="JMP2418" s="68"/>
      <c r="JMQ2418" s="68"/>
      <c r="JMR2418" s="68"/>
      <c r="JMS2418" s="68"/>
      <c r="JMT2418" s="68"/>
      <c r="JMU2418" s="68"/>
      <c r="JMV2418" s="68"/>
      <c r="JMW2418" s="68"/>
      <c r="JMX2418" s="68"/>
      <c r="JMY2418" s="68"/>
      <c r="JMZ2418" s="68"/>
      <c r="JNA2418" s="68"/>
      <c r="JNB2418" s="68"/>
      <c r="JNC2418" s="68"/>
      <c r="JND2418" s="68"/>
      <c r="JNE2418" s="68"/>
      <c r="JNF2418" s="68"/>
      <c r="JNG2418" s="68"/>
      <c r="JNH2418" s="68"/>
      <c r="JNI2418" s="68"/>
      <c r="JNJ2418" s="68"/>
      <c r="JNK2418" s="68"/>
      <c r="JNL2418" s="68"/>
      <c r="JNM2418" s="68"/>
      <c r="JNN2418" s="68"/>
      <c r="JNO2418" s="68"/>
      <c r="JNP2418" s="68"/>
      <c r="JNQ2418" s="68"/>
      <c r="JNR2418" s="68"/>
      <c r="JNS2418" s="68"/>
      <c r="JNT2418" s="68"/>
      <c r="JNU2418" s="68"/>
      <c r="JNV2418" s="68"/>
      <c r="JNW2418" s="68"/>
      <c r="JNX2418" s="68"/>
      <c r="JNY2418" s="68"/>
      <c r="JNZ2418" s="68"/>
      <c r="JOA2418" s="68"/>
      <c r="JOB2418" s="68"/>
      <c r="JOC2418" s="68"/>
      <c r="JOD2418" s="68"/>
      <c r="JOE2418" s="68"/>
      <c r="JOF2418" s="68"/>
      <c r="JOG2418" s="68"/>
      <c r="JOH2418" s="68"/>
      <c r="JOI2418" s="68"/>
      <c r="JOJ2418" s="68"/>
      <c r="JOK2418" s="68"/>
      <c r="JOL2418" s="68"/>
      <c r="JOM2418" s="68"/>
      <c r="JON2418" s="68"/>
      <c r="JOO2418" s="68"/>
      <c r="JOP2418" s="68"/>
      <c r="JOQ2418" s="68"/>
      <c r="JOR2418" s="68"/>
      <c r="JOS2418" s="68"/>
      <c r="JOT2418" s="68"/>
      <c r="JOU2418" s="68"/>
      <c r="JOV2418" s="68"/>
      <c r="JOW2418" s="68"/>
      <c r="JOX2418" s="68"/>
      <c r="JOY2418" s="68"/>
      <c r="JOZ2418" s="68"/>
      <c r="JPA2418" s="68"/>
      <c r="JPB2418" s="68"/>
      <c r="JPC2418" s="68"/>
      <c r="JPD2418" s="68"/>
      <c r="JPE2418" s="68"/>
      <c r="JPF2418" s="68"/>
      <c r="JPG2418" s="68"/>
      <c r="JPH2418" s="68"/>
      <c r="JPI2418" s="68"/>
      <c r="JPJ2418" s="68"/>
      <c r="JPK2418" s="68"/>
      <c r="JPL2418" s="68"/>
      <c r="JPM2418" s="68"/>
      <c r="JPN2418" s="68"/>
      <c r="JPO2418" s="68"/>
      <c r="JPP2418" s="68"/>
      <c r="JPQ2418" s="68"/>
      <c r="JPR2418" s="68"/>
      <c r="JPS2418" s="68"/>
      <c r="JPT2418" s="68"/>
      <c r="JPU2418" s="68"/>
      <c r="JPV2418" s="68"/>
      <c r="JPW2418" s="68"/>
      <c r="JPX2418" s="68"/>
      <c r="JPY2418" s="68"/>
      <c r="JPZ2418" s="68"/>
      <c r="JQA2418" s="68"/>
      <c r="JQB2418" s="68"/>
      <c r="JQC2418" s="68"/>
      <c r="JQD2418" s="68"/>
      <c r="JQE2418" s="68"/>
      <c r="JQF2418" s="68"/>
      <c r="JQG2418" s="68"/>
      <c r="JQH2418" s="68"/>
      <c r="JQI2418" s="68"/>
      <c r="JQJ2418" s="68"/>
      <c r="JQK2418" s="68"/>
      <c r="JQL2418" s="68"/>
      <c r="JQM2418" s="68"/>
      <c r="JQN2418" s="68"/>
      <c r="JQO2418" s="68"/>
      <c r="JQP2418" s="68"/>
      <c r="JQQ2418" s="68"/>
      <c r="JQR2418" s="68"/>
      <c r="JQS2418" s="68"/>
      <c r="JQT2418" s="68"/>
      <c r="JQU2418" s="68"/>
      <c r="JQV2418" s="68"/>
      <c r="JQW2418" s="68"/>
      <c r="JQX2418" s="68"/>
      <c r="JQY2418" s="68"/>
      <c r="JQZ2418" s="68"/>
      <c r="JRA2418" s="68"/>
      <c r="JRB2418" s="68"/>
      <c r="JRC2418" s="68"/>
      <c r="JRD2418" s="68"/>
      <c r="JRE2418" s="68"/>
      <c r="JRF2418" s="68"/>
      <c r="JRG2418" s="68"/>
      <c r="JRH2418" s="68"/>
      <c r="JRI2418" s="68"/>
      <c r="JRJ2418" s="68"/>
      <c r="JRK2418" s="68"/>
      <c r="JRL2418" s="68"/>
      <c r="JRM2418" s="68"/>
      <c r="JRN2418" s="68"/>
      <c r="JRO2418" s="68"/>
      <c r="JRP2418" s="68"/>
      <c r="JRQ2418" s="68"/>
      <c r="JRR2418" s="68"/>
      <c r="JRS2418" s="68"/>
      <c r="JRT2418" s="68"/>
      <c r="JRU2418" s="68"/>
      <c r="JRV2418" s="68"/>
      <c r="JRW2418" s="68"/>
      <c r="JRX2418" s="68"/>
      <c r="JRY2418" s="68"/>
      <c r="JRZ2418" s="68"/>
      <c r="JSA2418" s="68"/>
      <c r="JSB2418" s="68"/>
      <c r="JSC2418" s="68"/>
      <c r="JSD2418" s="68"/>
      <c r="JSE2418" s="68"/>
      <c r="JSF2418" s="68"/>
      <c r="JSG2418" s="68"/>
      <c r="JSH2418" s="68"/>
      <c r="JSI2418" s="68"/>
      <c r="JSJ2418" s="68"/>
      <c r="JSK2418" s="68"/>
      <c r="JSL2418" s="68"/>
      <c r="JSM2418" s="68"/>
      <c r="JSN2418" s="68"/>
      <c r="JSO2418" s="68"/>
      <c r="JSP2418" s="68"/>
      <c r="JSQ2418" s="68"/>
      <c r="JSR2418" s="68"/>
      <c r="JSS2418" s="68"/>
      <c r="JST2418" s="68"/>
      <c r="JSU2418" s="68"/>
      <c r="JSV2418" s="68"/>
      <c r="JSW2418" s="68"/>
      <c r="JSX2418" s="68"/>
      <c r="JSY2418" s="68"/>
      <c r="JSZ2418" s="68"/>
      <c r="JTA2418" s="68"/>
      <c r="JTB2418" s="68"/>
      <c r="JTC2418" s="68"/>
      <c r="JTD2418" s="68"/>
      <c r="JTE2418" s="68"/>
      <c r="JTF2418" s="68"/>
      <c r="JTG2418" s="68"/>
      <c r="JTH2418" s="68"/>
      <c r="JTI2418" s="68"/>
      <c r="JTJ2418" s="68"/>
      <c r="JTK2418" s="68"/>
      <c r="JTL2418" s="68"/>
      <c r="JTM2418" s="68"/>
      <c r="JTN2418" s="68"/>
      <c r="JTO2418" s="68"/>
      <c r="JTP2418" s="68"/>
      <c r="JTQ2418" s="68"/>
      <c r="JTR2418" s="68"/>
      <c r="JTS2418" s="68"/>
      <c r="JTT2418" s="68"/>
      <c r="JTU2418" s="68"/>
      <c r="JTV2418" s="68"/>
      <c r="JTW2418" s="68"/>
      <c r="JTX2418" s="68"/>
      <c r="JTY2418" s="68"/>
      <c r="JTZ2418" s="68"/>
      <c r="JUA2418" s="68"/>
      <c r="JUB2418" s="68"/>
      <c r="JUC2418" s="68"/>
      <c r="JUD2418" s="68"/>
      <c r="JUE2418" s="68"/>
      <c r="JUF2418" s="68"/>
      <c r="JUG2418" s="68"/>
      <c r="JUH2418" s="68"/>
      <c r="JUI2418" s="68"/>
      <c r="JUJ2418" s="68"/>
      <c r="JUK2418" s="68"/>
      <c r="JUL2418" s="68"/>
      <c r="JUM2418" s="68"/>
      <c r="JUN2418" s="68"/>
      <c r="JUO2418" s="68"/>
      <c r="JUP2418" s="68"/>
      <c r="JUQ2418" s="68"/>
      <c r="JUR2418" s="68"/>
      <c r="JUS2418" s="68"/>
      <c r="JUT2418" s="68"/>
      <c r="JUU2418" s="68"/>
      <c r="JUV2418" s="68"/>
      <c r="JUW2418" s="68"/>
      <c r="JUX2418" s="68"/>
      <c r="JUY2418" s="68"/>
      <c r="JUZ2418" s="68"/>
      <c r="JVA2418" s="68"/>
      <c r="JVB2418" s="68"/>
      <c r="JVC2418" s="68"/>
      <c r="JVD2418" s="68"/>
      <c r="JVE2418" s="68"/>
      <c r="JVF2418" s="68"/>
      <c r="JVG2418" s="68"/>
      <c r="JVH2418" s="68"/>
      <c r="JVI2418" s="68"/>
      <c r="JVJ2418" s="68"/>
      <c r="JVK2418" s="68"/>
      <c r="JVL2418" s="68"/>
      <c r="JVM2418" s="68"/>
      <c r="JVN2418" s="68"/>
      <c r="JVO2418" s="68"/>
      <c r="JVP2418" s="68"/>
      <c r="JVQ2418" s="68"/>
      <c r="JVR2418" s="68"/>
      <c r="JVS2418" s="68"/>
      <c r="JVT2418" s="68"/>
      <c r="JVU2418" s="68"/>
      <c r="JVV2418" s="68"/>
      <c r="JVW2418" s="68"/>
      <c r="JVX2418" s="68"/>
      <c r="JVY2418" s="68"/>
      <c r="JVZ2418" s="68"/>
      <c r="JWA2418" s="68"/>
      <c r="JWB2418" s="68"/>
      <c r="JWC2418" s="68"/>
      <c r="JWD2418" s="68"/>
      <c r="JWE2418" s="68"/>
      <c r="JWF2418" s="68"/>
      <c r="JWG2418" s="68"/>
      <c r="JWH2418" s="68"/>
      <c r="JWI2418" s="68"/>
      <c r="JWJ2418" s="68"/>
      <c r="JWK2418" s="68"/>
      <c r="JWL2418" s="68"/>
      <c r="JWM2418" s="68"/>
      <c r="JWN2418" s="68"/>
      <c r="JWO2418" s="68"/>
      <c r="JWP2418" s="68"/>
      <c r="JWQ2418" s="68"/>
      <c r="JWR2418" s="68"/>
      <c r="JWS2418" s="68"/>
      <c r="JWT2418" s="68"/>
      <c r="JWU2418" s="68"/>
      <c r="JWV2418" s="68"/>
      <c r="JWW2418" s="68"/>
      <c r="JWX2418" s="68"/>
      <c r="JWY2418" s="68"/>
      <c r="JWZ2418" s="68"/>
      <c r="JXA2418" s="68"/>
      <c r="JXB2418" s="68"/>
      <c r="JXC2418" s="68"/>
      <c r="JXD2418" s="68"/>
      <c r="JXE2418" s="68"/>
      <c r="JXF2418" s="68"/>
      <c r="JXG2418" s="68"/>
      <c r="JXH2418" s="68"/>
      <c r="JXI2418" s="68"/>
      <c r="JXJ2418" s="68"/>
      <c r="JXK2418" s="68"/>
      <c r="JXL2418" s="68"/>
      <c r="JXM2418" s="68"/>
      <c r="JXN2418" s="68"/>
      <c r="JXO2418" s="68"/>
      <c r="JXP2418" s="68"/>
      <c r="JXQ2418" s="68"/>
      <c r="JXR2418" s="68"/>
      <c r="JXS2418" s="68"/>
      <c r="JXT2418" s="68"/>
      <c r="JXU2418" s="68"/>
      <c r="JXV2418" s="68"/>
      <c r="JXW2418" s="68"/>
      <c r="JXX2418" s="68"/>
      <c r="JXY2418" s="68"/>
      <c r="JXZ2418" s="68"/>
      <c r="JYA2418" s="68"/>
      <c r="JYB2418" s="68"/>
      <c r="JYC2418" s="68"/>
      <c r="JYD2418" s="68"/>
      <c r="JYE2418" s="68"/>
      <c r="JYF2418" s="68"/>
      <c r="JYG2418" s="68"/>
      <c r="JYH2418" s="68"/>
      <c r="JYI2418" s="68"/>
      <c r="JYJ2418" s="68"/>
      <c r="JYK2418" s="68"/>
      <c r="JYL2418" s="68"/>
      <c r="JYM2418" s="68"/>
      <c r="JYN2418" s="68"/>
      <c r="JYO2418" s="68"/>
      <c r="JYP2418" s="68"/>
      <c r="JYQ2418" s="68"/>
      <c r="JYR2418" s="68"/>
      <c r="JYS2418" s="68"/>
      <c r="JYT2418" s="68"/>
      <c r="JYU2418" s="68"/>
      <c r="JYV2418" s="68"/>
      <c r="JYW2418" s="68"/>
      <c r="JYX2418" s="68"/>
      <c r="JYY2418" s="68"/>
      <c r="JYZ2418" s="68"/>
      <c r="JZA2418" s="68"/>
      <c r="JZB2418" s="68"/>
      <c r="JZC2418" s="68"/>
      <c r="JZD2418" s="68"/>
      <c r="JZE2418" s="68"/>
      <c r="JZF2418" s="68"/>
      <c r="JZG2418" s="68"/>
      <c r="JZH2418" s="68"/>
      <c r="JZI2418" s="68"/>
      <c r="JZJ2418" s="68"/>
      <c r="JZK2418" s="68"/>
      <c r="JZL2418" s="68"/>
      <c r="JZM2418" s="68"/>
      <c r="JZN2418" s="68"/>
      <c r="JZO2418" s="68"/>
      <c r="JZP2418" s="68"/>
      <c r="JZQ2418" s="68"/>
      <c r="JZR2418" s="68"/>
      <c r="JZS2418" s="68"/>
      <c r="JZT2418" s="68"/>
      <c r="JZU2418" s="68"/>
      <c r="JZV2418" s="68"/>
      <c r="JZW2418" s="68"/>
      <c r="JZX2418" s="68"/>
      <c r="JZY2418" s="68"/>
      <c r="JZZ2418" s="68"/>
      <c r="KAA2418" s="68"/>
      <c r="KAB2418" s="68"/>
      <c r="KAC2418" s="68"/>
      <c r="KAD2418" s="68"/>
      <c r="KAE2418" s="68"/>
      <c r="KAF2418" s="68"/>
      <c r="KAG2418" s="68"/>
      <c r="KAH2418" s="68"/>
      <c r="KAI2418" s="68"/>
      <c r="KAJ2418" s="68"/>
      <c r="KAK2418" s="68"/>
      <c r="KAL2418" s="68"/>
      <c r="KAM2418" s="68"/>
      <c r="KAN2418" s="68"/>
      <c r="KAO2418" s="68"/>
      <c r="KAP2418" s="68"/>
      <c r="KAQ2418" s="68"/>
      <c r="KAR2418" s="68"/>
      <c r="KAS2418" s="68"/>
      <c r="KAT2418" s="68"/>
      <c r="KAU2418" s="68"/>
      <c r="KAV2418" s="68"/>
      <c r="KAW2418" s="68"/>
      <c r="KAX2418" s="68"/>
      <c r="KAY2418" s="68"/>
      <c r="KAZ2418" s="68"/>
      <c r="KBA2418" s="68"/>
      <c r="KBB2418" s="68"/>
      <c r="KBC2418" s="68"/>
      <c r="KBD2418" s="68"/>
      <c r="KBE2418" s="68"/>
      <c r="KBF2418" s="68"/>
      <c r="KBG2418" s="68"/>
      <c r="KBH2418" s="68"/>
      <c r="KBI2418" s="68"/>
      <c r="KBJ2418" s="68"/>
      <c r="KBK2418" s="68"/>
      <c r="KBL2418" s="68"/>
      <c r="KBM2418" s="68"/>
      <c r="KBN2418" s="68"/>
      <c r="KBO2418" s="68"/>
      <c r="KBP2418" s="68"/>
      <c r="KBQ2418" s="68"/>
      <c r="KBR2418" s="68"/>
      <c r="KBS2418" s="68"/>
      <c r="KBT2418" s="68"/>
      <c r="KBU2418" s="68"/>
      <c r="KBV2418" s="68"/>
      <c r="KBW2418" s="68"/>
      <c r="KBX2418" s="68"/>
      <c r="KBY2418" s="68"/>
      <c r="KBZ2418" s="68"/>
      <c r="KCA2418" s="68"/>
      <c r="KCB2418" s="68"/>
      <c r="KCC2418" s="68"/>
      <c r="KCD2418" s="68"/>
      <c r="KCE2418" s="68"/>
      <c r="KCF2418" s="68"/>
      <c r="KCG2418" s="68"/>
      <c r="KCH2418" s="68"/>
      <c r="KCI2418" s="68"/>
      <c r="KCJ2418" s="68"/>
      <c r="KCK2418" s="68"/>
      <c r="KCL2418" s="68"/>
      <c r="KCM2418" s="68"/>
      <c r="KCN2418" s="68"/>
      <c r="KCO2418" s="68"/>
      <c r="KCP2418" s="68"/>
      <c r="KCQ2418" s="68"/>
      <c r="KCR2418" s="68"/>
      <c r="KCS2418" s="68"/>
      <c r="KCT2418" s="68"/>
      <c r="KCU2418" s="68"/>
      <c r="KCV2418" s="68"/>
      <c r="KCW2418" s="68"/>
      <c r="KCX2418" s="68"/>
      <c r="KCY2418" s="68"/>
      <c r="KCZ2418" s="68"/>
      <c r="KDA2418" s="68"/>
      <c r="KDB2418" s="68"/>
      <c r="KDC2418" s="68"/>
      <c r="KDD2418" s="68"/>
      <c r="KDE2418" s="68"/>
      <c r="KDF2418" s="68"/>
      <c r="KDG2418" s="68"/>
      <c r="KDH2418" s="68"/>
      <c r="KDI2418" s="68"/>
      <c r="KDJ2418" s="68"/>
      <c r="KDK2418" s="68"/>
      <c r="KDL2418" s="68"/>
      <c r="KDM2418" s="68"/>
      <c r="KDN2418" s="68"/>
      <c r="KDO2418" s="68"/>
      <c r="KDP2418" s="68"/>
      <c r="KDQ2418" s="68"/>
      <c r="KDR2418" s="68"/>
      <c r="KDS2418" s="68"/>
      <c r="KDT2418" s="68"/>
      <c r="KDU2418" s="68"/>
      <c r="KDV2418" s="68"/>
      <c r="KDW2418" s="68"/>
      <c r="KDX2418" s="68"/>
      <c r="KDY2418" s="68"/>
      <c r="KDZ2418" s="68"/>
      <c r="KEA2418" s="68"/>
      <c r="KEB2418" s="68"/>
      <c r="KEC2418" s="68"/>
      <c r="KED2418" s="68"/>
      <c r="KEE2418" s="68"/>
      <c r="KEF2418" s="68"/>
      <c r="KEG2418" s="68"/>
      <c r="KEH2418" s="68"/>
      <c r="KEI2418" s="68"/>
      <c r="KEJ2418" s="68"/>
      <c r="KEK2418" s="68"/>
      <c r="KEL2418" s="68"/>
      <c r="KEM2418" s="68"/>
      <c r="KEN2418" s="68"/>
      <c r="KEO2418" s="68"/>
      <c r="KEP2418" s="68"/>
      <c r="KEQ2418" s="68"/>
      <c r="KER2418" s="68"/>
      <c r="KES2418" s="68"/>
      <c r="KET2418" s="68"/>
      <c r="KEU2418" s="68"/>
      <c r="KEV2418" s="68"/>
      <c r="KEW2418" s="68"/>
      <c r="KEX2418" s="68"/>
      <c r="KEY2418" s="68"/>
      <c r="KEZ2418" s="68"/>
      <c r="KFA2418" s="68"/>
      <c r="KFB2418" s="68"/>
      <c r="KFC2418" s="68"/>
      <c r="KFD2418" s="68"/>
      <c r="KFE2418" s="68"/>
      <c r="KFF2418" s="68"/>
      <c r="KFG2418" s="68"/>
      <c r="KFH2418" s="68"/>
      <c r="KFI2418" s="68"/>
      <c r="KFJ2418" s="68"/>
      <c r="KFK2418" s="68"/>
      <c r="KFL2418" s="68"/>
      <c r="KFM2418" s="68"/>
      <c r="KFN2418" s="68"/>
      <c r="KFO2418" s="68"/>
      <c r="KFP2418" s="68"/>
      <c r="KFQ2418" s="68"/>
      <c r="KFR2418" s="68"/>
      <c r="KFS2418" s="68"/>
      <c r="KFT2418" s="68"/>
      <c r="KFU2418" s="68"/>
      <c r="KFV2418" s="68"/>
      <c r="KFW2418" s="68"/>
      <c r="KFX2418" s="68"/>
      <c r="KFY2418" s="68"/>
      <c r="KFZ2418" s="68"/>
      <c r="KGA2418" s="68"/>
      <c r="KGB2418" s="68"/>
      <c r="KGC2418" s="68"/>
      <c r="KGD2418" s="68"/>
      <c r="KGE2418" s="68"/>
      <c r="KGF2418" s="68"/>
      <c r="KGG2418" s="68"/>
      <c r="KGH2418" s="68"/>
      <c r="KGI2418" s="68"/>
      <c r="KGJ2418" s="68"/>
      <c r="KGK2418" s="68"/>
      <c r="KGL2418" s="68"/>
      <c r="KGM2418" s="68"/>
      <c r="KGN2418" s="68"/>
      <c r="KGO2418" s="68"/>
      <c r="KGP2418" s="68"/>
      <c r="KGQ2418" s="68"/>
      <c r="KGR2418" s="68"/>
      <c r="KGS2418" s="68"/>
      <c r="KGT2418" s="68"/>
      <c r="KGU2418" s="68"/>
      <c r="KGV2418" s="68"/>
      <c r="KGW2418" s="68"/>
      <c r="KGX2418" s="68"/>
      <c r="KGY2418" s="68"/>
      <c r="KGZ2418" s="68"/>
      <c r="KHA2418" s="68"/>
      <c r="KHB2418" s="68"/>
      <c r="KHC2418" s="68"/>
      <c r="KHD2418" s="68"/>
      <c r="KHE2418" s="68"/>
      <c r="KHF2418" s="68"/>
      <c r="KHG2418" s="68"/>
      <c r="KHH2418" s="68"/>
      <c r="KHI2418" s="68"/>
      <c r="KHJ2418" s="68"/>
      <c r="KHK2418" s="68"/>
      <c r="KHL2418" s="68"/>
      <c r="KHM2418" s="68"/>
      <c r="KHN2418" s="68"/>
      <c r="KHO2418" s="68"/>
      <c r="KHP2418" s="68"/>
      <c r="KHQ2418" s="68"/>
      <c r="KHR2418" s="68"/>
      <c r="KHS2418" s="68"/>
      <c r="KHT2418" s="68"/>
      <c r="KHU2418" s="68"/>
      <c r="KHV2418" s="68"/>
      <c r="KHW2418" s="68"/>
      <c r="KHX2418" s="68"/>
      <c r="KHY2418" s="68"/>
      <c r="KHZ2418" s="68"/>
      <c r="KIA2418" s="68"/>
      <c r="KIB2418" s="68"/>
      <c r="KIC2418" s="68"/>
      <c r="KID2418" s="68"/>
      <c r="KIE2418" s="68"/>
      <c r="KIF2418" s="68"/>
      <c r="KIG2418" s="68"/>
      <c r="KIH2418" s="68"/>
      <c r="KII2418" s="68"/>
      <c r="KIJ2418" s="68"/>
      <c r="KIK2418" s="68"/>
      <c r="KIL2418" s="68"/>
      <c r="KIM2418" s="68"/>
      <c r="KIN2418" s="68"/>
      <c r="KIO2418" s="68"/>
      <c r="KIP2418" s="68"/>
      <c r="KIQ2418" s="68"/>
      <c r="KIR2418" s="68"/>
      <c r="KIS2418" s="68"/>
      <c r="KIT2418" s="68"/>
      <c r="KIU2418" s="68"/>
      <c r="KIV2418" s="68"/>
      <c r="KIW2418" s="68"/>
      <c r="KIX2418" s="68"/>
      <c r="KIY2418" s="68"/>
      <c r="KIZ2418" s="68"/>
      <c r="KJA2418" s="68"/>
      <c r="KJB2418" s="68"/>
      <c r="KJC2418" s="68"/>
      <c r="KJD2418" s="68"/>
      <c r="KJE2418" s="68"/>
      <c r="KJF2418" s="68"/>
      <c r="KJG2418" s="68"/>
      <c r="KJH2418" s="68"/>
      <c r="KJI2418" s="68"/>
      <c r="KJJ2418" s="68"/>
      <c r="KJK2418" s="68"/>
      <c r="KJL2418" s="68"/>
      <c r="KJM2418" s="68"/>
      <c r="KJN2418" s="68"/>
      <c r="KJO2418" s="68"/>
      <c r="KJP2418" s="68"/>
      <c r="KJQ2418" s="68"/>
      <c r="KJR2418" s="68"/>
      <c r="KJS2418" s="68"/>
      <c r="KJT2418" s="68"/>
      <c r="KJU2418" s="68"/>
      <c r="KJV2418" s="68"/>
      <c r="KJW2418" s="68"/>
      <c r="KJX2418" s="68"/>
      <c r="KJY2418" s="68"/>
      <c r="KJZ2418" s="68"/>
      <c r="KKA2418" s="68"/>
      <c r="KKB2418" s="68"/>
      <c r="KKC2418" s="68"/>
      <c r="KKD2418" s="68"/>
      <c r="KKE2418" s="68"/>
      <c r="KKF2418" s="68"/>
      <c r="KKG2418" s="68"/>
      <c r="KKH2418" s="68"/>
      <c r="KKI2418" s="68"/>
      <c r="KKJ2418" s="68"/>
      <c r="KKK2418" s="68"/>
      <c r="KKL2418" s="68"/>
      <c r="KKM2418" s="68"/>
      <c r="KKN2418" s="68"/>
      <c r="KKO2418" s="68"/>
      <c r="KKP2418" s="68"/>
      <c r="KKQ2418" s="68"/>
      <c r="KKR2418" s="68"/>
      <c r="KKS2418" s="68"/>
      <c r="KKT2418" s="68"/>
      <c r="KKU2418" s="68"/>
      <c r="KKV2418" s="68"/>
      <c r="KKW2418" s="68"/>
      <c r="KKX2418" s="68"/>
      <c r="KKY2418" s="68"/>
      <c r="KKZ2418" s="68"/>
      <c r="KLA2418" s="68"/>
      <c r="KLB2418" s="68"/>
      <c r="KLC2418" s="68"/>
      <c r="KLD2418" s="68"/>
      <c r="KLE2418" s="68"/>
      <c r="KLF2418" s="68"/>
      <c r="KLG2418" s="68"/>
      <c r="KLH2418" s="68"/>
      <c r="KLI2418" s="68"/>
      <c r="KLJ2418" s="68"/>
      <c r="KLK2418" s="68"/>
      <c r="KLL2418" s="68"/>
      <c r="KLM2418" s="68"/>
      <c r="KLN2418" s="68"/>
      <c r="KLO2418" s="68"/>
      <c r="KLP2418" s="68"/>
      <c r="KLQ2418" s="68"/>
      <c r="KLR2418" s="68"/>
      <c r="KLS2418" s="68"/>
      <c r="KLT2418" s="68"/>
      <c r="KLU2418" s="68"/>
      <c r="KLV2418" s="68"/>
      <c r="KLW2418" s="68"/>
      <c r="KLX2418" s="68"/>
      <c r="KLY2418" s="68"/>
      <c r="KLZ2418" s="68"/>
      <c r="KMA2418" s="68"/>
      <c r="KMB2418" s="68"/>
      <c r="KMC2418" s="68"/>
      <c r="KMD2418" s="68"/>
      <c r="KME2418" s="68"/>
      <c r="KMF2418" s="68"/>
      <c r="KMG2418" s="68"/>
      <c r="KMH2418" s="68"/>
      <c r="KMI2418" s="68"/>
      <c r="KMJ2418" s="68"/>
      <c r="KMK2418" s="68"/>
      <c r="KML2418" s="68"/>
      <c r="KMM2418" s="68"/>
      <c r="KMN2418" s="68"/>
      <c r="KMO2418" s="68"/>
      <c r="KMP2418" s="68"/>
      <c r="KMQ2418" s="68"/>
      <c r="KMR2418" s="68"/>
      <c r="KMS2418" s="68"/>
      <c r="KMT2418" s="68"/>
      <c r="KMU2418" s="68"/>
      <c r="KMV2418" s="68"/>
      <c r="KMW2418" s="68"/>
      <c r="KMX2418" s="68"/>
      <c r="KMY2418" s="68"/>
      <c r="KMZ2418" s="68"/>
      <c r="KNA2418" s="68"/>
      <c r="KNB2418" s="68"/>
      <c r="KNC2418" s="68"/>
      <c r="KND2418" s="68"/>
      <c r="KNE2418" s="68"/>
      <c r="KNF2418" s="68"/>
      <c r="KNG2418" s="68"/>
      <c r="KNH2418" s="68"/>
      <c r="KNI2418" s="68"/>
      <c r="KNJ2418" s="68"/>
      <c r="KNK2418" s="68"/>
      <c r="KNL2418" s="68"/>
      <c r="KNM2418" s="68"/>
      <c r="KNN2418" s="68"/>
      <c r="KNO2418" s="68"/>
      <c r="KNP2418" s="68"/>
      <c r="KNQ2418" s="68"/>
      <c r="KNR2418" s="68"/>
      <c r="KNS2418" s="68"/>
      <c r="KNT2418" s="68"/>
      <c r="KNU2418" s="68"/>
      <c r="KNV2418" s="68"/>
      <c r="KNW2418" s="68"/>
      <c r="KNX2418" s="68"/>
      <c r="KNY2418" s="68"/>
      <c r="KNZ2418" s="68"/>
      <c r="KOA2418" s="68"/>
      <c r="KOB2418" s="68"/>
      <c r="KOC2418" s="68"/>
      <c r="KOD2418" s="68"/>
      <c r="KOE2418" s="68"/>
      <c r="KOF2418" s="68"/>
      <c r="KOG2418" s="68"/>
      <c r="KOH2418" s="68"/>
      <c r="KOI2418" s="68"/>
      <c r="KOJ2418" s="68"/>
      <c r="KOK2418" s="68"/>
      <c r="KOL2418" s="68"/>
      <c r="KOM2418" s="68"/>
      <c r="KON2418" s="68"/>
      <c r="KOO2418" s="68"/>
      <c r="KOP2418" s="68"/>
      <c r="KOQ2418" s="68"/>
      <c r="KOR2418" s="68"/>
      <c r="KOS2418" s="68"/>
      <c r="KOT2418" s="68"/>
      <c r="KOU2418" s="68"/>
      <c r="KOV2418" s="68"/>
      <c r="KOW2418" s="68"/>
      <c r="KOX2418" s="68"/>
      <c r="KOY2418" s="68"/>
      <c r="KOZ2418" s="68"/>
      <c r="KPA2418" s="68"/>
      <c r="KPB2418" s="68"/>
      <c r="KPC2418" s="68"/>
      <c r="KPD2418" s="68"/>
      <c r="KPE2418" s="68"/>
      <c r="KPF2418" s="68"/>
      <c r="KPG2418" s="68"/>
      <c r="KPH2418" s="68"/>
      <c r="KPI2418" s="68"/>
      <c r="KPJ2418" s="68"/>
      <c r="KPK2418" s="68"/>
      <c r="KPL2418" s="68"/>
      <c r="KPM2418" s="68"/>
      <c r="KPN2418" s="68"/>
      <c r="KPO2418" s="68"/>
      <c r="KPP2418" s="68"/>
      <c r="KPQ2418" s="68"/>
      <c r="KPR2418" s="68"/>
      <c r="KPS2418" s="68"/>
      <c r="KPT2418" s="68"/>
      <c r="KPU2418" s="68"/>
      <c r="KPV2418" s="68"/>
      <c r="KPW2418" s="68"/>
      <c r="KPX2418" s="68"/>
      <c r="KPY2418" s="68"/>
      <c r="KPZ2418" s="68"/>
      <c r="KQA2418" s="68"/>
      <c r="KQB2418" s="68"/>
      <c r="KQC2418" s="68"/>
      <c r="KQD2418" s="68"/>
      <c r="KQE2418" s="68"/>
      <c r="KQF2418" s="68"/>
      <c r="KQG2418" s="68"/>
      <c r="KQH2418" s="68"/>
      <c r="KQI2418" s="68"/>
      <c r="KQJ2418" s="68"/>
      <c r="KQK2418" s="68"/>
      <c r="KQL2418" s="68"/>
      <c r="KQM2418" s="68"/>
      <c r="KQN2418" s="68"/>
      <c r="KQO2418" s="68"/>
      <c r="KQP2418" s="68"/>
      <c r="KQQ2418" s="68"/>
      <c r="KQR2418" s="68"/>
      <c r="KQS2418" s="68"/>
      <c r="KQT2418" s="68"/>
      <c r="KQU2418" s="68"/>
      <c r="KQV2418" s="68"/>
      <c r="KQW2418" s="68"/>
      <c r="KQX2418" s="68"/>
      <c r="KQY2418" s="68"/>
      <c r="KQZ2418" s="68"/>
      <c r="KRA2418" s="68"/>
      <c r="KRB2418" s="68"/>
      <c r="KRC2418" s="68"/>
      <c r="KRD2418" s="68"/>
      <c r="KRE2418" s="68"/>
      <c r="KRF2418" s="68"/>
      <c r="KRG2418" s="68"/>
      <c r="KRH2418" s="68"/>
      <c r="KRI2418" s="68"/>
      <c r="KRJ2418" s="68"/>
      <c r="KRK2418" s="68"/>
      <c r="KRL2418" s="68"/>
      <c r="KRM2418" s="68"/>
      <c r="KRN2418" s="68"/>
      <c r="KRO2418" s="68"/>
      <c r="KRP2418" s="68"/>
      <c r="KRQ2418" s="68"/>
      <c r="KRR2418" s="68"/>
      <c r="KRS2418" s="68"/>
      <c r="KRT2418" s="68"/>
      <c r="KRU2418" s="68"/>
      <c r="KRV2418" s="68"/>
      <c r="KRW2418" s="68"/>
      <c r="KRX2418" s="68"/>
      <c r="KRY2418" s="68"/>
      <c r="KRZ2418" s="68"/>
      <c r="KSA2418" s="68"/>
      <c r="KSB2418" s="68"/>
      <c r="KSC2418" s="68"/>
      <c r="KSD2418" s="68"/>
      <c r="KSE2418" s="68"/>
      <c r="KSF2418" s="68"/>
      <c r="KSG2418" s="68"/>
      <c r="KSH2418" s="68"/>
      <c r="KSI2418" s="68"/>
      <c r="KSJ2418" s="68"/>
      <c r="KSK2418" s="68"/>
      <c r="KSL2418" s="68"/>
      <c r="KSM2418" s="68"/>
      <c r="KSN2418" s="68"/>
      <c r="KSO2418" s="68"/>
      <c r="KSP2418" s="68"/>
      <c r="KSQ2418" s="68"/>
      <c r="KSR2418" s="68"/>
      <c r="KSS2418" s="68"/>
      <c r="KST2418" s="68"/>
      <c r="KSU2418" s="68"/>
      <c r="KSV2418" s="68"/>
      <c r="KSW2418" s="68"/>
      <c r="KSX2418" s="68"/>
      <c r="KSY2418" s="68"/>
      <c r="KSZ2418" s="68"/>
      <c r="KTA2418" s="68"/>
      <c r="KTB2418" s="68"/>
      <c r="KTC2418" s="68"/>
      <c r="KTD2418" s="68"/>
      <c r="KTE2418" s="68"/>
      <c r="KTF2418" s="68"/>
      <c r="KTG2418" s="68"/>
      <c r="KTH2418" s="68"/>
      <c r="KTI2418" s="68"/>
      <c r="KTJ2418" s="68"/>
      <c r="KTK2418" s="68"/>
      <c r="KTL2418" s="68"/>
      <c r="KTM2418" s="68"/>
      <c r="KTN2418" s="68"/>
      <c r="KTO2418" s="68"/>
      <c r="KTP2418" s="68"/>
      <c r="KTQ2418" s="68"/>
      <c r="KTR2418" s="68"/>
      <c r="KTS2418" s="68"/>
      <c r="KTT2418" s="68"/>
      <c r="KTU2418" s="68"/>
      <c r="KTV2418" s="68"/>
      <c r="KTW2418" s="68"/>
      <c r="KTX2418" s="68"/>
      <c r="KTY2418" s="68"/>
      <c r="KTZ2418" s="68"/>
      <c r="KUA2418" s="68"/>
      <c r="KUB2418" s="68"/>
      <c r="KUC2418" s="68"/>
      <c r="KUD2418" s="68"/>
      <c r="KUE2418" s="68"/>
      <c r="KUF2418" s="68"/>
      <c r="KUG2418" s="68"/>
      <c r="KUH2418" s="68"/>
      <c r="KUI2418" s="68"/>
      <c r="KUJ2418" s="68"/>
      <c r="KUK2418" s="68"/>
      <c r="KUL2418" s="68"/>
      <c r="KUM2418" s="68"/>
      <c r="KUN2418" s="68"/>
      <c r="KUO2418" s="68"/>
      <c r="KUP2418" s="68"/>
      <c r="KUQ2418" s="68"/>
      <c r="KUR2418" s="68"/>
      <c r="KUS2418" s="68"/>
      <c r="KUT2418" s="68"/>
      <c r="KUU2418" s="68"/>
      <c r="KUV2418" s="68"/>
      <c r="KUW2418" s="68"/>
      <c r="KUX2418" s="68"/>
      <c r="KUY2418" s="68"/>
      <c r="KUZ2418" s="68"/>
      <c r="KVA2418" s="68"/>
      <c r="KVB2418" s="68"/>
      <c r="KVC2418" s="68"/>
      <c r="KVD2418" s="68"/>
      <c r="KVE2418" s="68"/>
      <c r="KVF2418" s="68"/>
      <c r="KVG2418" s="68"/>
      <c r="KVH2418" s="68"/>
      <c r="KVI2418" s="68"/>
      <c r="KVJ2418" s="68"/>
      <c r="KVK2418" s="68"/>
      <c r="KVL2418" s="68"/>
      <c r="KVM2418" s="68"/>
      <c r="KVN2418" s="68"/>
      <c r="KVO2418" s="68"/>
      <c r="KVP2418" s="68"/>
      <c r="KVQ2418" s="68"/>
      <c r="KVR2418" s="68"/>
      <c r="KVS2418" s="68"/>
      <c r="KVT2418" s="68"/>
      <c r="KVU2418" s="68"/>
      <c r="KVV2418" s="68"/>
      <c r="KVW2418" s="68"/>
      <c r="KVX2418" s="68"/>
      <c r="KVY2418" s="68"/>
      <c r="KVZ2418" s="68"/>
      <c r="KWA2418" s="68"/>
      <c r="KWB2418" s="68"/>
      <c r="KWC2418" s="68"/>
      <c r="KWD2418" s="68"/>
      <c r="KWE2418" s="68"/>
      <c r="KWF2418" s="68"/>
      <c r="KWG2418" s="68"/>
      <c r="KWH2418" s="68"/>
      <c r="KWI2418" s="68"/>
      <c r="KWJ2418" s="68"/>
      <c r="KWK2418" s="68"/>
      <c r="KWL2418" s="68"/>
      <c r="KWM2418" s="68"/>
      <c r="KWN2418" s="68"/>
      <c r="KWO2418" s="68"/>
      <c r="KWP2418" s="68"/>
      <c r="KWQ2418" s="68"/>
      <c r="KWR2418" s="68"/>
      <c r="KWS2418" s="68"/>
      <c r="KWT2418" s="68"/>
      <c r="KWU2418" s="68"/>
      <c r="KWV2418" s="68"/>
      <c r="KWW2418" s="68"/>
      <c r="KWX2418" s="68"/>
      <c r="KWY2418" s="68"/>
      <c r="KWZ2418" s="68"/>
      <c r="KXA2418" s="68"/>
      <c r="KXB2418" s="68"/>
      <c r="KXC2418" s="68"/>
      <c r="KXD2418" s="68"/>
      <c r="KXE2418" s="68"/>
      <c r="KXF2418" s="68"/>
      <c r="KXG2418" s="68"/>
      <c r="KXH2418" s="68"/>
      <c r="KXI2418" s="68"/>
      <c r="KXJ2418" s="68"/>
      <c r="KXK2418" s="68"/>
      <c r="KXL2418" s="68"/>
      <c r="KXM2418" s="68"/>
      <c r="KXN2418" s="68"/>
      <c r="KXO2418" s="68"/>
      <c r="KXP2418" s="68"/>
      <c r="KXQ2418" s="68"/>
      <c r="KXR2418" s="68"/>
      <c r="KXS2418" s="68"/>
      <c r="KXT2418" s="68"/>
      <c r="KXU2418" s="68"/>
      <c r="KXV2418" s="68"/>
      <c r="KXW2418" s="68"/>
      <c r="KXX2418" s="68"/>
      <c r="KXY2418" s="68"/>
      <c r="KXZ2418" s="68"/>
      <c r="KYA2418" s="68"/>
      <c r="KYB2418" s="68"/>
      <c r="KYC2418" s="68"/>
      <c r="KYD2418" s="68"/>
      <c r="KYE2418" s="68"/>
      <c r="KYF2418" s="68"/>
      <c r="KYG2418" s="68"/>
      <c r="KYH2418" s="68"/>
      <c r="KYI2418" s="68"/>
      <c r="KYJ2418" s="68"/>
      <c r="KYK2418" s="68"/>
      <c r="KYL2418" s="68"/>
      <c r="KYM2418" s="68"/>
      <c r="KYN2418" s="68"/>
      <c r="KYO2418" s="68"/>
      <c r="KYP2418" s="68"/>
      <c r="KYQ2418" s="68"/>
      <c r="KYR2418" s="68"/>
      <c r="KYS2418" s="68"/>
      <c r="KYT2418" s="68"/>
      <c r="KYU2418" s="68"/>
      <c r="KYV2418" s="68"/>
      <c r="KYW2418" s="68"/>
      <c r="KYX2418" s="68"/>
      <c r="KYY2418" s="68"/>
      <c r="KYZ2418" s="68"/>
      <c r="KZA2418" s="68"/>
      <c r="KZB2418" s="68"/>
      <c r="KZC2418" s="68"/>
      <c r="KZD2418" s="68"/>
      <c r="KZE2418" s="68"/>
      <c r="KZF2418" s="68"/>
      <c r="KZG2418" s="68"/>
      <c r="KZH2418" s="68"/>
      <c r="KZI2418" s="68"/>
      <c r="KZJ2418" s="68"/>
      <c r="KZK2418" s="68"/>
      <c r="KZL2418" s="68"/>
      <c r="KZM2418" s="68"/>
      <c r="KZN2418" s="68"/>
      <c r="KZO2418" s="68"/>
      <c r="KZP2418" s="68"/>
      <c r="KZQ2418" s="68"/>
      <c r="KZR2418" s="68"/>
      <c r="KZS2418" s="68"/>
      <c r="KZT2418" s="68"/>
      <c r="KZU2418" s="68"/>
      <c r="KZV2418" s="68"/>
      <c r="KZW2418" s="68"/>
      <c r="KZX2418" s="68"/>
      <c r="KZY2418" s="68"/>
      <c r="KZZ2418" s="68"/>
      <c r="LAA2418" s="68"/>
      <c r="LAB2418" s="68"/>
      <c r="LAC2418" s="68"/>
      <c r="LAD2418" s="68"/>
      <c r="LAE2418" s="68"/>
      <c r="LAF2418" s="68"/>
      <c r="LAG2418" s="68"/>
      <c r="LAH2418" s="68"/>
      <c r="LAI2418" s="68"/>
      <c r="LAJ2418" s="68"/>
      <c r="LAK2418" s="68"/>
      <c r="LAL2418" s="68"/>
      <c r="LAM2418" s="68"/>
      <c r="LAN2418" s="68"/>
      <c r="LAO2418" s="68"/>
      <c r="LAP2418" s="68"/>
      <c r="LAQ2418" s="68"/>
      <c r="LAR2418" s="68"/>
      <c r="LAS2418" s="68"/>
      <c r="LAT2418" s="68"/>
      <c r="LAU2418" s="68"/>
      <c r="LAV2418" s="68"/>
      <c r="LAW2418" s="68"/>
      <c r="LAX2418" s="68"/>
      <c r="LAY2418" s="68"/>
      <c r="LAZ2418" s="68"/>
      <c r="LBA2418" s="68"/>
      <c r="LBB2418" s="68"/>
      <c r="LBC2418" s="68"/>
      <c r="LBD2418" s="68"/>
      <c r="LBE2418" s="68"/>
      <c r="LBF2418" s="68"/>
      <c r="LBG2418" s="68"/>
      <c r="LBH2418" s="68"/>
      <c r="LBI2418" s="68"/>
      <c r="LBJ2418" s="68"/>
      <c r="LBK2418" s="68"/>
      <c r="LBL2418" s="68"/>
      <c r="LBM2418" s="68"/>
      <c r="LBN2418" s="68"/>
      <c r="LBO2418" s="68"/>
      <c r="LBP2418" s="68"/>
      <c r="LBQ2418" s="68"/>
      <c r="LBR2418" s="68"/>
      <c r="LBS2418" s="68"/>
      <c r="LBT2418" s="68"/>
      <c r="LBU2418" s="68"/>
      <c r="LBV2418" s="68"/>
      <c r="LBW2418" s="68"/>
      <c r="LBX2418" s="68"/>
      <c r="LBY2418" s="68"/>
      <c r="LBZ2418" s="68"/>
      <c r="LCA2418" s="68"/>
      <c r="LCB2418" s="68"/>
      <c r="LCC2418" s="68"/>
      <c r="LCD2418" s="68"/>
      <c r="LCE2418" s="68"/>
      <c r="LCF2418" s="68"/>
      <c r="LCG2418" s="68"/>
      <c r="LCH2418" s="68"/>
      <c r="LCI2418" s="68"/>
      <c r="LCJ2418" s="68"/>
      <c r="LCK2418" s="68"/>
      <c r="LCL2418" s="68"/>
      <c r="LCM2418" s="68"/>
      <c r="LCN2418" s="68"/>
      <c r="LCO2418" s="68"/>
      <c r="LCP2418" s="68"/>
      <c r="LCQ2418" s="68"/>
      <c r="LCR2418" s="68"/>
      <c r="LCS2418" s="68"/>
      <c r="LCT2418" s="68"/>
      <c r="LCU2418" s="68"/>
      <c r="LCV2418" s="68"/>
      <c r="LCW2418" s="68"/>
      <c r="LCX2418" s="68"/>
      <c r="LCY2418" s="68"/>
      <c r="LCZ2418" s="68"/>
      <c r="LDA2418" s="68"/>
      <c r="LDB2418" s="68"/>
      <c r="LDC2418" s="68"/>
      <c r="LDD2418" s="68"/>
      <c r="LDE2418" s="68"/>
      <c r="LDF2418" s="68"/>
      <c r="LDG2418" s="68"/>
      <c r="LDH2418" s="68"/>
      <c r="LDI2418" s="68"/>
      <c r="LDJ2418" s="68"/>
      <c r="LDK2418" s="68"/>
      <c r="LDL2418" s="68"/>
      <c r="LDM2418" s="68"/>
      <c r="LDN2418" s="68"/>
      <c r="LDO2418" s="68"/>
      <c r="LDP2418" s="68"/>
      <c r="LDQ2418" s="68"/>
      <c r="LDR2418" s="68"/>
      <c r="LDS2418" s="68"/>
      <c r="LDT2418" s="68"/>
      <c r="LDU2418" s="68"/>
      <c r="LDV2418" s="68"/>
      <c r="LDW2418" s="68"/>
      <c r="LDX2418" s="68"/>
      <c r="LDY2418" s="68"/>
      <c r="LDZ2418" s="68"/>
      <c r="LEA2418" s="68"/>
      <c r="LEB2418" s="68"/>
      <c r="LEC2418" s="68"/>
      <c r="LED2418" s="68"/>
      <c r="LEE2418" s="68"/>
      <c r="LEF2418" s="68"/>
      <c r="LEG2418" s="68"/>
      <c r="LEH2418" s="68"/>
      <c r="LEI2418" s="68"/>
      <c r="LEJ2418" s="68"/>
      <c r="LEK2418" s="68"/>
      <c r="LEL2418" s="68"/>
      <c r="LEM2418" s="68"/>
      <c r="LEN2418" s="68"/>
      <c r="LEO2418" s="68"/>
      <c r="LEP2418" s="68"/>
      <c r="LEQ2418" s="68"/>
      <c r="LER2418" s="68"/>
      <c r="LES2418" s="68"/>
      <c r="LET2418" s="68"/>
      <c r="LEU2418" s="68"/>
      <c r="LEV2418" s="68"/>
      <c r="LEW2418" s="68"/>
      <c r="LEX2418" s="68"/>
      <c r="LEY2418" s="68"/>
      <c r="LEZ2418" s="68"/>
      <c r="LFA2418" s="68"/>
      <c r="LFB2418" s="68"/>
      <c r="LFC2418" s="68"/>
      <c r="LFD2418" s="68"/>
      <c r="LFE2418" s="68"/>
      <c r="LFF2418" s="68"/>
      <c r="LFG2418" s="68"/>
      <c r="LFH2418" s="68"/>
      <c r="LFI2418" s="68"/>
      <c r="LFJ2418" s="68"/>
      <c r="LFK2418" s="68"/>
      <c r="LFL2418" s="68"/>
      <c r="LFM2418" s="68"/>
      <c r="LFN2418" s="68"/>
      <c r="LFO2418" s="68"/>
      <c r="LFP2418" s="68"/>
      <c r="LFQ2418" s="68"/>
      <c r="LFR2418" s="68"/>
      <c r="LFS2418" s="68"/>
      <c r="LFT2418" s="68"/>
      <c r="LFU2418" s="68"/>
      <c r="LFV2418" s="68"/>
      <c r="LFW2418" s="68"/>
      <c r="LFX2418" s="68"/>
      <c r="LFY2418" s="68"/>
      <c r="LFZ2418" s="68"/>
      <c r="LGA2418" s="68"/>
      <c r="LGB2418" s="68"/>
      <c r="LGC2418" s="68"/>
      <c r="LGD2418" s="68"/>
      <c r="LGE2418" s="68"/>
      <c r="LGF2418" s="68"/>
      <c r="LGG2418" s="68"/>
      <c r="LGH2418" s="68"/>
      <c r="LGI2418" s="68"/>
      <c r="LGJ2418" s="68"/>
      <c r="LGK2418" s="68"/>
      <c r="LGL2418" s="68"/>
      <c r="LGM2418" s="68"/>
      <c r="LGN2418" s="68"/>
      <c r="LGO2418" s="68"/>
      <c r="LGP2418" s="68"/>
      <c r="LGQ2418" s="68"/>
      <c r="LGR2418" s="68"/>
      <c r="LGS2418" s="68"/>
      <c r="LGT2418" s="68"/>
      <c r="LGU2418" s="68"/>
      <c r="LGV2418" s="68"/>
      <c r="LGW2418" s="68"/>
      <c r="LGX2418" s="68"/>
      <c r="LGY2418" s="68"/>
      <c r="LGZ2418" s="68"/>
      <c r="LHA2418" s="68"/>
      <c r="LHB2418" s="68"/>
      <c r="LHC2418" s="68"/>
      <c r="LHD2418" s="68"/>
      <c r="LHE2418" s="68"/>
      <c r="LHF2418" s="68"/>
      <c r="LHG2418" s="68"/>
      <c r="LHH2418" s="68"/>
      <c r="LHI2418" s="68"/>
      <c r="LHJ2418" s="68"/>
      <c r="LHK2418" s="68"/>
      <c r="LHL2418" s="68"/>
      <c r="LHM2418" s="68"/>
      <c r="LHN2418" s="68"/>
      <c r="LHO2418" s="68"/>
      <c r="LHP2418" s="68"/>
      <c r="LHQ2418" s="68"/>
      <c r="LHR2418" s="68"/>
      <c r="LHS2418" s="68"/>
      <c r="LHT2418" s="68"/>
      <c r="LHU2418" s="68"/>
      <c r="LHV2418" s="68"/>
      <c r="LHW2418" s="68"/>
      <c r="LHX2418" s="68"/>
      <c r="LHY2418" s="68"/>
      <c r="LHZ2418" s="68"/>
      <c r="LIA2418" s="68"/>
      <c r="LIB2418" s="68"/>
      <c r="LIC2418" s="68"/>
      <c r="LID2418" s="68"/>
      <c r="LIE2418" s="68"/>
      <c r="LIF2418" s="68"/>
      <c r="LIG2418" s="68"/>
      <c r="LIH2418" s="68"/>
      <c r="LII2418" s="68"/>
      <c r="LIJ2418" s="68"/>
      <c r="LIK2418" s="68"/>
      <c r="LIL2418" s="68"/>
      <c r="LIM2418" s="68"/>
      <c r="LIN2418" s="68"/>
      <c r="LIO2418" s="68"/>
      <c r="LIP2418" s="68"/>
      <c r="LIQ2418" s="68"/>
      <c r="LIR2418" s="68"/>
      <c r="LIS2418" s="68"/>
      <c r="LIT2418" s="68"/>
      <c r="LIU2418" s="68"/>
      <c r="LIV2418" s="68"/>
      <c r="LIW2418" s="68"/>
      <c r="LIX2418" s="68"/>
      <c r="LIY2418" s="68"/>
      <c r="LIZ2418" s="68"/>
      <c r="LJA2418" s="68"/>
      <c r="LJB2418" s="68"/>
      <c r="LJC2418" s="68"/>
      <c r="LJD2418" s="68"/>
      <c r="LJE2418" s="68"/>
      <c r="LJF2418" s="68"/>
      <c r="LJG2418" s="68"/>
      <c r="LJH2418" s="68"/>
      <c r="LJI2418" s="68"/>
      <c r="LJJ2418" s="68"/>
      <c r="LJK2418" s="68"/>
      <c r="LJL2418" s="68"/>
      <c r="LJM2418" s="68"/>
      <c r="LJN2418" s="68"/>
      <c r="LJO2418" s="68"/>
      <c r="LJP2418" s="68"/>
      <c r="LJQ2418" s="68"/>
      <c r="LJR2418" s="68"/>
      <c r="LJS2418" s="68"/>
      <c r="LJT2418" s="68"/>
      <c r="LJU2418" s="68"/>
      <c r="LJV2418" s="68"/>
      <c r="LJW2418" s="68"/>
      <c r="LJX2418" s="68"/>
      <c r="LJY2418" s="68"/>
      <c r="LJZ2418" s="68"/>
      <c r="LKA2418" s="68"/>
      <c r="LKB2418" s="68"/>
      <c r="LKC2418" s="68"/>
      <c r="LKD2418" s="68"/>
      <c r="LKE2418" s="68"/>
      <c r="LKF2418" s="68"/>
      <c r="LKG2418" s="68"/>
      <c r="LKH2418" s="68"/>
      <c r="LKI2418" s="68"/>
      <c r="LKJ2418" s="68"/>
      <c r="LKK2418" s="68"/>
      <c r="LKL2418" s="68"/>
      <c r="LKM2418" s="68"/>
      <c r="LKN2418" s="68"/>
      <c r="LKO2418" s="68"/>
      <c r="LKP2418" s="68"/>
      <c r="LKQ2418" s="68"/>
      <c r="LKR2418" s="68"/>
      <c r="LKS2418" s="68"/>
      <c r="LKT2418" s="68"/>
      <c r="LKU2418" s="68"/>
      <c r="LKV2418" s="68"/>
      <c r="LKW2418" s="68"/>
      <c r="LKX2418" s="68"/>
      <c r="LKY2418" s="68"/>
      <c r="LKZ2418" s="68"/>
      <c r="LLA2418" s="68"/>
      <c r="LLB2418" s="68"/>
      <c r="LLC2418" s="68"/>
      <c r="LLD2418" s="68"/>
      <c r="LLE2418" s="68"/>
      <c r="LLF2418" s="68"/>
      <c r="LLG2418" s="68"/>
      <c r="LLH2418" s="68"/>
      <c r="LLI2418" s="68"/>
      <c r="LLJ2418" s="68"/>
      <c r="LLK2418" s="68"/>
      <c r="LLL2418" s="68"/>
      <c r="LLM2418" s="68"/>
      <c r="LLN2418" s="68"/>
      <c r="LLO2418" s="68"/>
      <c r="LLP2418" s="68"/>
      <c r="LLQ2418" s="68"/>
      <c r="LLR2418" s="68"/>
      <c r="LLS2418" s="68"/>
      <c r="LLT2418" s="68"/>
      <c r="LLU2418" s="68"/>
      <c r="LLV2418" s="68"/>
      <c r="LLW2418" s="68"/>
      <c r="LLX2418" s="68"/>
      <c r="LLY2418" s="68"/>
      <c r="LLZ2418" s="68"/>
      <c r="LMA2418" s="68"/>
      <c r="LMB2418" s="68"/>
      <c r="LMC2418" s="68"/>
      <c r="LMD2418" s="68"/>
      <c r="LME2418" s="68"/>
      <c r="LMF2418" s="68"/>
      <c r="LMG2418" s="68"/>
      <c r="LMH2418" s="68"/>
      <c r="LMI2418" s="68"/>
      <c r="LMJ2418" s="68"/>
      <c r="LMK2418" s="68"/>
      <c r="LML2418" s="68"/>
      <c r="LMM2418" s="68"/>
      <c r="LMN2418" s="68"/>
      <c r="LMO2418" s="68"/>
      <c r="LMP2418" s="68"/>
      <c r="LMQ2418" s="68"/>
      <c r="LMR2418" s="68"/>
      <c r="LMS2418" s="68"/>
      <c r="LMT2418" s="68"/>
      <c r="LMU2418" s="68"/>
      <c r="LMV2418" s="68"/>
      <c r="LMW2418" s="68"/>
      <c r="LMX2418" s="68"/>
      <c r="LMY2418" s="68"/>
      <c r="LMZ2418" s="68"/>
      <c r="LNA2418" s="68"/>
      <c r="LNB2418" s="68"/>
      <c r="LNC2418" s="68"/>
      <c r="LND2418" s="68"/>
      <c r="LNE2418" s="68"/>
      <c r="LNF2418" s="68"/>
      <c r="LNG2418" s="68"/>
      <c r="LNH2418" s="68"/>
      <c r="LNI2418" s="68"/>
      <c r="LNJ2418" s="68"/>
      <c r="LNK2418" s="68"/>
      <c r="LNL2418" s="68"/>
      <c r="LNM2418" s="68"/>
      <c r="LNN2418" s="68"/>
      <c r="LNO2418" s="68"/>
      <c r="LNP2418" s="68"/>
      <c r="LNQ2418" s="68"/>
      <c r="LNR2418" s="68"/>
      <c r="LNS2418" s="68"/>
      <c r="LNT2418" s="68"/>
      <c r="LNU2418" s="68"/>
      <c r="LNV2418" s="68"/>
      <c r="LNW2418" s="68"/>
      <c r="LNX2418" s="68"/>
      <c r="LNY2418" s="68"/>
      <c r="LNZ2418" s="68"/>
      <c r="LOA2418" s="68"/>
      <c r="LOB2418" s="68"/>
      <c r="LOC2418" s="68"/>
      <c r="LOD2418" s="68"/>
      <c r="LOE2418" s="68"/>
      <c r="LOF2418" s="68"/>
      <c r="LOG2418" s="68"/>
      <c r="LOH2418" s="68"/>
      <c r="LOI2418" s="68"/>
      <c r="LOJ2418" s="68"/>
      <c r="LOK2418" s="68"/>
      <c r="LOL2418" s="68"/>
      <c r="LOM2418" s="68"/>
      <c r="LON2418" s="68"/>
      <c r="LOO2418" s="68"/>
      <c r="LOP2418" s="68"/>
      <c r="LOQ2418" s="68"/>
      <c r="LOR2418" s="68"/>
      <c r="LOS2418" s="68"/>
      <c r="LOT2418" s="68"/>
      <c r="LOU2418" s="68"/>
      <c r="LOV2418" s="68"/>
      <c r="LOW2418" s="68"/>
      <c r="LOX2418" s="68"/>
      <c r="LOY2418" s="68"/>
      <c r="LOZ2418" s="68"/>
      <c r="LPA2418" s="68"/>
      <c r="LPB2418" s="68"/>
      <c r="LPC2418" s="68"/>
      <c r="LPD2418" s="68"/>
      <c r="LPE2418" s="68"/>
      <c r="LPF2418" s="68"/>
      <c r="LPG2418" s="68"/>
      <c r="LPH2418" s="68"/>
      <c r="LPI2418" s="68"/>
      <c r="LPJ2418" s="68"/>
      <c r="LPK2418" s="68"/>
      <c r="LPL2418" s="68"/>
      <c r="LPM2418" s="68"/>
      <c r="LPN2418" s="68"/>
      <c r="LPO2418" s="68"/>
      <c r="LPP2418" s="68"/>
      <c r="LPQ2418" s="68"/>
      <c r="LPR2418" s="68"/>
      <c r="LPS2418" s="68"/>
      <c r="LPT2418" s="68"/>
      <c r="LPU2418" s="68"/>
      <c r="LPV2418" s="68"/>
      <c r="LPW2418" s="68"/>
      <c r="LPX2418" s="68"/>
      <c r="LPY2418" s="68"/>
      <c r="LPZ2418" s="68"/>
      <c r="LQA2418" s="68"/>
      <c r="LQB2418" s="68"/>
      <c r="LQC2418" s="68"/>
      <c r="LQD2418" s="68"/>
      <c r="LQE2418" s="68"/>
      <c r="LQF2418" s="68"/>
      <c r="LQG2418" s="68"/>
      <c r="LQH2418" s="68"/>
      <c r="LQI2418" s="68"/>
      <c r="LQJ2418" s="68"/>
      <c r="LQK2418" s="68"/>
      <c r="LQL2418" s="68"/>
      <c r="LQM2418" s="68"/>
      <c r="LQN2418" s="68"/>
      <c r="LQO2418" s="68"/>
      <c r="LQP2418" s="68"/>
      <c r="LQQ2418" s="68"/>
      <c r="LQR2418" s="68"/>
      <c r="LQS2418" s="68"/>
      <c r="LQT2418" s="68"/>
      <c r="LQU2418" s="68"/>
      <c r="LQV2418" s="68"/>
      <c r="LQW2418" s="68"/>
      <c r="LQX2418" s="68"/>
      <c r="LQY2418" s="68"/>
      <c r="LQZ2418" s="68"/>
      <c r="LRA2418" s="68"/>
      <c r="LRB2418" s="68"/>
      <c r="LRC2418" s="68"/>
      <c r="LRD2418" s="68"/>
      <c r="LRE2418" s="68"/>
      <c r="LRF2418" s="68"/>
      <c r="LRG2418" s="68"/>
      <c r="LRH2418" s="68"/>
      <c r="LRI2418" s="68"/>
      <c r="LRJ2418" s="68"/>
      <c r="LRK2418" s="68"/>
      <c r="LRL2418" s="68"/>
      <c r="LRM2418" s="68"/>
      <c r="LRN2418" s="68"/>
      <c r="LRO2418" s="68"/>
      <c r="LRP2418" s="68"/>
      <c r="LRQ2418" s="68"/>
      <c r="LRR2418" s="68"/>
      <c r="LRS2418" s="68"/>
      <c r="LRT2418" s="68"/>
      <c r="LRU2418" s="68"/>
      <c r="LRV2418" s="68"/>
      <c r="LRW2418" s="68"/>
      <c r="LRX2418" s="68"/>
      <c r="LRY2418" s="68"/>
      <c r="LRZ2418" s="68"/>
      <c r="LSA2418" s="68"/>
      <c r="LSB2418" s="68"/>
      <c r="LSC2418" s="68"/>
      <c r="LSD2418" s="68"/>
      <c r="LSE2418" s="68"/>
      <c r="LSF2418" s="68"/>
      <c r="LSG2418" s="68"/>
      <c r="LSH2418" s="68"/>
      <c r="LSI2418" s="68"/>
      <c r="LSJ2418" s="68"/>
      <c r="LSK2418" s="68"/>
      <c r="LSL2418" s="68"/>
      <c r="LSM2418" s="68"/>
      <c r="LSN2418" s="68"/>
      <c r="LSO2418" s="68"/>
      <c r="LSP2418" s="68"/>
      <c r="LSQ2418" s="68"/>
      <c r="LSR2418" s="68"/>
      <c r="LSS2418" s="68"/>
      <c r="LST2418" s="68"/>
      <c r="LSU2418" s="68"/>
      <c r="LSV2418" s="68"/>
      <c r="LSW2418" s="68"/>
      <c r="LSX2418" s="68"/>
      <c r="LSY2418" s="68"/>
      <c r="LSZ2418" s="68"/>
      <c r="LTA2418" s="68"/>
      <c r="LTB2418" s="68"/>
      <c r="LTC2418" s="68"/>
      <c r="LTD2418" s="68"/>
      <c r="LTE2418" s="68"/>
      <c r="LTF2418" s="68"/>
      <c r="LTG2418" s="68"/>
      <c r="LTH2418" s="68"/>
      <c r="LTI2418" s="68"/>
      <c r="LTJ2418" s="68"/>
      <c r="LTK2418" s="68"/>
      <c r="LTL2418" s="68"/>
      <c r="LTM2418" s="68"/>
      <c r="LTN2418" s="68"/>
      <c r="LTO2418" s="68"/>
      <c r="LTP2418" s="68"/>
      <c r="LTQ2418" s="68"/>
      <c r="LTR2418" s="68"/>
      <c r="LTS2418" s="68"/>
      <c r="LTT2418" s="68"/>
      <c r="LTU2418" s="68"/>
      <c r="LTV2418" s="68"/>
      <c r="LTW2418" s="68"/>
      <c r="LTX2418" s="68"/>
      <c r="LTY2418" s="68"/>
      <c r="LTZ2418" s="68"/>
      <c r="LUA2418" s="68"/>
      <c r="LUB2418" s="68"/>
      <c r="LUC2418" s="68"/>
      <c r="LUD2418" s="68"/>
      <c r="LUE2418" s="68"/>
      <c r="LUF2418" s="68"/>
      <c r="LUG2418" s="68"/>
      <c r="LUH2418" s="68"/>
      <c r="LUI2418" s="68"/>
      <c r="LUJ2418" s="68"/>
      <c r="LUK2418" s="68"/>
      <c r="LUL2418" s="68"/>
      <c r="LUM2418" s="68"/>
      <c r="LUN2418" s="68"/>
      <c r="LUO2418" s="68"/>
      <c r="LUP2418" s="68"/>
      <c r="LUQ2418" s="68"/>
      <c r="LUR2418" s="68"/>
      <c r="LUS2418" s="68"/>
      <c r="LUT2418" s="68"/>
      <c r="LUU2418" s="68"/>
      <c r="LUV2418" s="68"/>
      <c r="LUW2418" s="68"/>
      <c r="LUX2418" s="68"/>
      <c r="LUY2418" s="68"/>
      <c r="LUZ2418" s="68"/>
      <c r="LVA2418" s="68"/>
      <c r="LVB2418" s="68"/>
      <c r="LVC2418" s="68"/>
      <c r="LVD2418" s="68"/>
      <c r="LVE2418" s="68"/>
      <c r="LVF2418" s="68"/>
      <c r="LVG2418" s="68"/>
      <c r="LVH2418" s="68"/>
      <c r="LVI2418" s="68"/>
      <c r="LVJ2418" s="68"/>
      <c r="LVK2418" s="68"/>
      <c r="LVL2418" s="68"/>
      <c r="LVM2418" s="68"/>
      <c r="LVN2418" s="68"/>
      <c r="LVO2418" s="68"/>
      <c r="LVP2418" s="68"/>
      <c r="LVQ2418" s="68"/>
      <c r="LVR2418" s="68"/>
      <c r="LVS2418" s="68"/>
      <c r="LVT2418" s="68"/>
      <c r="LVU2418" s="68"/>
      <c r="LVV2418" s="68"/>
      <c r="LVW2418" s="68"/>
      <c r="LVX2418" s="68"/>
      <c r="LVY2418" s="68"/>
      <c r="LVZ2418" s="68"/>
      <c r="LWA2418" s="68"/>
      <c r="LWB2418" s="68"/>
      <c r="LWC2418" s="68"/>
      <c r="LWD2418" s="68"/>
      <c r="LWE2418" s="68"/>
      <c r="LWF2418" s="68"/>
      <c r="LWG2418" s="68"/>
      <c r="LWH2418" s="68"/>
      <c r="LWI2418" s="68"/>
      <c r="LWJ2418" s="68"/>
      <c r="LWK2418" s="68"/>
      <c r="LWL2418" s="68"/>
      <c r="LWM2418" s="68"/>
      <c r="LWN2418" s="68"/>
      <c r="LWO2418" s="68"/>
      <c r="LWP2418" s="68"/>
      <c r="LWQ2418" s="68"/>
      <c r="LWR2418" s="68"/>
      <c r="LWS2418" s="68"/>
      <c r="LWT2418" s="68"/>
      <c r="LWU2418" s="68"/>
      <c r="LWV2418" s="68"/>
      <c r="LWW2418" s="68"/>
      <c r="LWX2418" s="68"/>
      <c r="LWY2418" s="68"/>
      <c r="LWZ2418" s="68"/>
      <c r="LXA2418" s="68"/>
      <c r="LXB2418" s="68"/>
      <c r="LXC2418" s="68"/>
      <c r="LXD2418" s="68"/>
      <c r="LXE2418" s="68"/>
      <c r="LXF2418" s="68"/>
      <c r="LXG2418" s="68"/>
      <c r="LXH2418" s="68"/>
      <c r="LXI2418" s="68"/>
      <c r="LXJ2418" s="68"/>
      <c r="LXK2418" s="68"/>
      <c r="LXL2418" s="68"/>
      <c r="LXM2418" s="68"/>
      <c r="LXN2418" s="68"/>
      <c r="LXO2418" s="68"/>
      <c r="LXP2418" s="68"/>
      <c r="LXQ2418" s="68"/>
      <c r="LXR2418" s="68"/>
      <c r="LXS2418" s="68"/>
      <c r="LXT2418" s="68"/>
      <c r="LXU2418" s="68"/>
      <c r="LXV2418" s="68"/>
      <c r="LXW2418" s="68"/>
      <c r="LXX2418" s="68"/>
      <c r="LXY2418" s="68"/>
      <c r="LXZ2418" s="68"/>
      <c r="LYA2418" s="68"/>
      <c r="LYB2418" s="68"/>
      <c r="LYC2418" s="68"/>
      <c r="LYD2418" s="68"/>
      <c r="LYE2418" s="68"/>
      <c r="LYF2418" s="68"/>
      <c r="LYG2418" s="68"/>
      <c r="LYH2418" s="68"/>
      <c r="LYI2418" s="68"/>
      <c r="LYJ2418" s="68"/>
      <c r="LYK2418" s="68"/>
      <c r="LYL2418" s="68"/>
      <c r="LYM2418" s="68"/>
      <c r="LYN2418" s="68"/>
      <c r="LYO2418" s="68"/>
      <c r="LYP2418" s="68"/>
      <c r="LYQ2418" s="68"/>
      <c r="LYR2418" s="68"/>
      <c r="LYS2418" s="68"/>
      <c r="LYT2418" s="68"/>
      <c r="LYU2418" s="68"/>
      <c r="LYV2418" s="68"/>
      <c r="LYW2418" s="68"/>
      <c r="LYX2418" s="68"/>
      <c r="LYY2418" s="68"/>
      <c r="LYZ2418" s="68"/>
      <c r="LZA2418" s="68"/>
      <c r="LZB2418" s="68"/>
      <c r="LZC2418" s="68"/>
      <c r="LZD2418" s="68"/>
      <c r="LZE2418" s="68"/>
      <c r="LZF2418" s="68"/>
      <c r="LZG2418" s="68"/>
      <c r="LZH2418" s="68"/>
      <c r="LZI2418" s="68"/>
      <c r="LZJ2418" s="68"/>
      <c r="LZK2418" s="68"/>
      <c r="LZL2418" s="68"/>
      <c r="LZM2418" s="68"/>
      <c r="LZN2418" s="68"/>
      <c r="LZO2418" s="68"/>
      <c r="LZP2418" s="68"/>
      <c r="LZQ2418" s="68"/>
      <c r="LZR2418" s="68"/>
      <c r="LZS2418" s="68"/>
      <c r="LZT2418" s="68"/>
      <c r="LZU2418" s="68"/>
      <c r="LZV2418" s="68"/>
      <c r="LZW2418" s="68"/>
      <c r="LZX2418" s="68"/>
      <c r="LZY2418" s="68"/>
      <c r="LZZ2418" s="68"/>
      <c r="MAA2418" s="68"/>
      <c r="MAB2418" s="68"/>
      <c r="MAC2418" s="68"/>
      <c r="MAD2418" s="68"/>
      <c r="MAE2418" s="68"/>
      <c r="MAF2418" s="68"/>
      <c r="MAG2418" s="68"/>
      <c r="MAH2418" s="68"/>
      <c r="MAI2418" s="68"/>
      <c r="MAJ2418" s="68"/>
      <c r="MAK2418" s="68"/>
      <c r="MAL2418" s="68"/>
      <c r="MAM2418" s="68"/>
      <c r="MAN2418" s="68"/>
      <c r="MAO2418" s="68"/>
      <c r="MAP2418" s="68"/>
      <c r="MAQ2418" s="68"/>
      <c r="MAR2418" s="68"/>
      <c r="MAS2418" s="68"/>
      <c r="MAT2418" s="68"/>
      <c r="MAU2418" s="68"/>
      <c r="MAV2418" s="68"/>
      <c r="MAW2418" s="68"/>
      <c r="MAX2418" s="68"/>
      <c r="MAY2418" s="68"/>
      <c r="MAZ2418" s="68"/>
      <c r="MBA2418" s="68"/>
      <c r="MBB2418" s="68"/>
      <c r="MBC2418" s="68"/>
      <c r="MBD2418" s="68"/>
      <c r="MBE2418" s="68"/>
      <c r="MBF2418" s="68"/>
      <c r="MBG2418" s="68"/>
      <c r="MBH2418" s="68"/>
      <c r="MBI2418" s="68"/>
      <c r="MBJ2418" s="68"/>
      <c r="MBK2418" s="68"/>
      <c r="MBL2418" s="68"/>
      <c r="MBM2418" s="68"/>
      <c r="MBN2418" s="68"/>
      <c r="MBO2418" s="68"/>
      <c r="MBP2418" s="68"/>
      <c r="MBQ2418" s="68"/>
      <c r="MBR2418" s="68"/>
      <c r="MBS2418" s="68"/>
      <c r="MBT2418" s="68"/>
      <c r="MBU2418" s="68"/>
      <c r="MBV2418" s="68"/>
      <c r="MBW2418" s="68"/>
      <c r="MBX2418" s="68"/>
      <c r="MBY2418" s="68"/>
      <c r="MBZ2418" s="68"/>
      <c r="MCA2418" s="68"/>
      <c r="MCB2418" s="68"/>
      <c r="MCC2418" s="68"/>
      <c r="MCD2418" s="68"/>
      <c r="MCE2418" s="68"/>
      <c r="MCF2418" s="68"/>
      <c r="MCG2418" s="68"/>
      <c r="MCH2418" s="68"/>
      <c r="MCI2418" s="68"/>
      <c r="MCJ2418" s="68"/>
      <c r="MCK2418" s="68"/>
      <c r="MCL2418" s="68"/>
      <c r="MCM2418" s="68"/>
      <c r="MCN2418" s="68"/>
      <c r="MCO2418" s="68"/>
      <c r="MCP2418" s="68"/>
      <c r="MCQ2418" s="68"/>
      <c r="MCR2418" s="68"/>
      <c r="MCS2418" s="68"/>
      <c r="MCT2418" s="68"/>
      <c r="MCU2418" s="68"/>
      <c r="MCV2418" s="68"/>
      <c r="MCW2418" s="68"/>
      <c r="MCX2418" s="68"/>
      <c r="MCY2418" s="68"/>
      <c r="MCZ2418" s="68"/>
      <c r="MDA2418" s="68"/>
      <c r="MDB2418" s="68"/>
      <c r="MDC2418" s="68"/>
      <c r="MDD2418" s="68"/>
      <c r="MDE2418" s="68"/>
      <c r="MDF2418" s="68"/>
      <c r="MDG2418" s="68"/>
      <c r="MDH2418" s="68"/>
      <c r="MDI2418" s="68"/>
      <c r="MDJ2418" s="68"/>
      <c r="MDK2418" s="68"/>
      <c r="MDL2418" s="68"/>
      <c r="MDM2418" s="68"/>
      <c r="MDN2418" s="68"/>
      <c r="MDO2418" s="68"/>
      <c r="MDP2418" s="68"/>
      <c r="MDQ2418" s="68"/>
      <c r="MDR2418" s="68"/>
      <c r="MDS2418" s="68"/>
      <c r="MDT2418" s="68"/>
      <c r="MDU2418" s="68"/>
      <c r="MDV2418" s="68"/>
      <c r="MDW2418" s="68"/>
      <c r="MDX2418" s="68"/>
      <c r="MDY2418" s="68"/>
      <c r="MDZ2418" s="68"/>
      <c r="MEA2418" s="68"/>
      <c r="MEB2418" s="68"/>
      <c r="MEC2418" s="68"/>
      <c r="MED2418" s="68"/>
      <c r="MEE2418" s="68"/>
      <c r="MEF2418" s="68"/>
      <c r="MEG2418" s="68"/>
      <c r="MEH2418" s="68"/>
      <c r="MEI2418" s="68"/>
      <c r="MEJ2418" s="68"/>
      <c r="MEK2418" s="68"/>
      <c r="MEL2418" s="68"/>
      <c r="MEM2418" s="68"/>
      <c r="MEN2418" s="68"/>
      <c r="MEO2418" s="68"/>
      <c r="MEP2418" s="68"/>
      <c r="MEQ2418" s="68"/>
      <c r="MER2418" s="68"/>
      <c r="MES2418" s="68"/>
      <c r="MET2418" s="68"/>
      <c r="MEU2418" s="68"/>
      <c r="MEV2418" s="68"/>
      <c r="MEW2418" s="68"/>
      <c r="MEX2418" s="68"/>
      <c r="MEY2418" s="68"/>
      <c r="MEZ2418" s="68"/>
      <c r="MFA2418" s="68"/>
      <c r="MFB2418" s="68"/>
      <c r="MFC2418" s="68"/>
      <c r="MFD2418" s="68"/>
      <c r="MFE2418" s="68"/>
      <c r="MFF2418" s="68"/>
      <c r="MFG2418" s="68"/>
      <c r="MFH2418" s="68"/>
      <c r="MFI2418" s="68"/>
      <c r="MFJ2418" s="68"/>
      <c r="MFK2418" s="68"/>
      <c r="MFL2418" s="68"/>
      <c r="MFM2418" s="68"/>
      <c r="MFN2418" s="68"/>
      <c r="MFO2418" s="68"/>
      <c r="MFP2418" s="68"/>
      <c r="MFQ2418" s="68"/>
      <c r="MFR2418" s="68"/>
      <c r="MFS2418" s="68"/>
      <c r="MFT2418" s="68"/>
      <c r="MFU2418" s="68"/>
      <c r="MFV2418" s="68"/>
      <c r="MFW2418" s="68"/>
      <c r="MFX2418" s="68"/>
      <c r="MFY2418" s="68"/>
      <c r="MFZ2418" s="68"/>
      <c r="MGA2418" s="68"/>
      <c r="MGB2418" s="68"/>
      <c r="MGC2418" s="68"/>
      <c r="MGD2418" s="68"/>
      <c r="MGE2418" s="68"/>
      <c r="MGF2418" s="68"/>
      <c r="MGG2418" s="68"/>
      <c r="MGH2418" s="68"/>
      <c r="MGI2418" s="68"/>
      <c r="MGJ2418" s="68"/>
      <c r="MGK2418" s="68"/>
      <c r="MGL2418" s="68"/>
      <c r="MGM2418" s="68"/>
      <c r="MGN2418" s="68"/>
      <c r="MGO2418" s="68"/>
      <c r="MGP2418" s="68"/>
      <c r="MGQ2418" s="68"/>
      <c r="MGR2418" s="68"/>
      <c r="MGS2418" s="68"/>
      <c r="MGT2418" s="68"/>
      <c r="MGU2418" s="68"/>
      <c r="MGV2418" s="68"/>
      <c r="MGW2418" s="68"/>
      <c r="MGX2418" s="68"/>
      <c r="MGY2418" s="68"/>
      <c r="MGZ2418" s="68"/>
      <c r="MHA2418" s="68"/>
      <c r="MHB2418" s="68"/>
      <c r="MHC2418" s="68"/>
      <c r="MHD2418" s="68"/>
      <c r="MHE2418" s="68"/>
      <c r="MHF2418" s="68"/>
      <c r="MHG2418" s="68"/>
      <c r="MHH2418" s="68"/>
      <c r="MHI2418" s="68"/>
      <c r="MHJ2418" s="68"/>
      <c r="MHK2418" s="68"/>
      <c r="MHL2418" s="68"/>
      <c r="MHM2418" s="68"/>
      <c r="MHN2418" s="68"/>
      <c r="MHO2418" s="68"/>
      <c r="MHP2418" s="68"/>
      <c r="MHQ2418" s="68"/>
      <c r="MHR2418" s="68"/>
      <c r="MHS2418" s="68"/>
      <c r="MHT2418" s="68"/>
      <c r="MHU2418" s="68"/>
      <c r="MHV2418" s="68"/>
      <c r="MHW2418" s="68"/>
      <c r="MHX2418" s="68"/>
      <c r="MHY2418" s="68"/>
      <c r="MHZ2418" s="68"/>
      <c r="MIA2418" s="68"/>
      <c r="MIB2418" s="68"/>
      <c r="MIC2418" s="68"/>
      <c r="MID2418" s="68"/>
      <c r="MIE2418" s="68"/>
      <c r="MIF2418" s="68"/>
      <c r="MIG2418" s="68"/>
      <c r="MIH2418" s="68"/>
      <c r="MII2418" s="68"/>
      <c r="MIJ2418" s="68"/>
      <c r="MIK2418" s="68"/>
      <c r="MIL2418" s="68"/>
      <c r="MIM2418" s="68"/>
      <c r="MIN2418" s="68"/>
      <c r="MIO2418" s="68"/>
      <c r="MIP2418" s="68"/>
      <c r="MIQ2418" s="68"/>
      <c r="MIR2418" s="68"/>
      <c r="MIS2418" s="68"/>
      <c r="MIT2418" s="68"/>
      <c r="MIU2418" s="68"/>
      <c r="MIV2418" s="68"/>
      <c r="MIW2418" s="68"/>
      <c r="MIX2418" s="68"/>
      <c r="MIY2418" s="68"/>
      <c r="MIZ2418" s="68"/>
      <c r="MJA2418" s="68"/>
      <c r="MJB2418" s="68"/>
      <c r="MJC2418" s="68"/>
      <c r="MJD2418" s="68"/>
      <c r="MJE2418" s="68"/>
      <c r="MJF2418" s="68"/>
      <c r="MJG2418" s="68"/>
      <c r="MJH2418" s="68"/>
      <c r="MJI2418" s="68"/>
      <c r="MJJ2418" s="68"/>
      <c r="MJK2418" s="68"/>
      <c r="MJL2418" s="68"/>
      <c r="MJM2418" s="68"/>
      <c r="MJN2418" s="68"/>
      <c r="MJO2418" s="68"/>
      <c r="MJP2418" s="68"/>
      <c r="MJQ2418" s="68"/>
      <c r="MJR2418" s="68"/>
      <c r="MJS2418" s="68"/>
      <c r="MJT2418" s="68"/>
      <c r="MJU2418" s="68"/>
      <c r="MJV2418" s="68"/>
      <c r="MJW2418" s="68"/>
      <c r="MJX2418" s="68"/>
      <c r="MJY2418" s="68"/>
      <c r="MJZ2418" s="68"/>
      <c r="MKA2418" s="68"/>
      <c r="MKB2418" s="68"/>
      <c r="MKC2418" s="68"/>
      <c r="MKD2418" s="68"/>
      <c r="MKE2418" s="68"/>
      <c r="MKF2418" s="68"/>
      <c r="MKG2418" s="68"/>
      <c r="MKH2418" s="68"/>
      <c r="MKI2418" s="68"/>
      <c r="MKJ2418" s="68"/>
      <c r="MKK2418" s="68"/>
      <c r="MKL2418" s="68"/>
      <c r="MKM2418" s="68"/>
      <c r="MKN2418" s="68"/>
      <c r="MKO2418" s="68"/>
      <c r="MKP2418" s="68"/>
      <c r="MKQ2418" s="68"/>
      <c r="MKR2418" s="68"/>
      <c r="MKS2418" s="68"/>
      <c r="MKT2418" s="68"/>
      <c r="MKU2418" s="68"/>
      <c r="MKV2418" s="68"/>
      <c r="MKW2418" s="68"/>
      <c r="MKX2418" s="68"/>
      <c r="MKY2418" s="68"/>
      <c r="MKZ2418" s="68"/>
      <c r="MLA2418" s="68"/>
      <c r="MLB2418" s="68"/>
      <c r="MLC2418" s="68"/>
      <c r="MLD2418" s="68"/>
      <c r="MLE2418" s="68"/>
      <c r="MLF2418" s="68"/>
      <c r="MLG2418" s="68"/>
      <c r="MLH2418" s="68"/>
      <c r="MLI2418" s="68"/>
      <c r="MLJ2418" s="68"/>
      <c r="MLK2418" s="68"/>
      <c r="MLL2418" s="68"/>
      <c r="MLM2418" s="68"/>
      <c r="MLN2418" s="68"/>
      <c r="MLO2418" s="68"/>
      <c r="MLP2418" s="68"/>
      <c r="MLQ2418" s="68"/>
      <c r="MLR2418" s="68"/>
      <c r="MLS2418" s="68"/>
      <c r="MLT2418" s="68"/>
      <c r="MLU2418" s="68"/>
      <c r="MLV2418" s="68"/>
      <c r="MLW2418" s="68"/>
      <c r="MLX2418" s="68"/>
      <c r="MLY2418" s="68"/>
      <c r="MLZ2418" s="68"/>
      <c r="MMA2418" s="68"/>
      <c r="MMB2418" s="68"/>
      <c r="MMC2418" s="68"/>
      <c r="MMD2418" s="68"/>
      <c r="MME2418" s="68"/>
      <c r="MMF2418" s="68"/>
      <c r="MMG2418" s="68"/>
      <c r="MMH2418" s="68"/>
      <c r="MMI2418" s="68"/>
      <c r="MMJ2418" s="68"/>
      <c r="MMK2418" s="68"/>
      <c r="MML2418" s="68"/>
      <c r="MMM2418" s="68"/>
      <c r="MMN2418" s="68"/>
      <c r="MMO2418" s="68"/>
      <c r="MMP2418" s="68"/>
      <c r="MMQ2418" s="68"/>
      <c r="MMR2418" s="68"/>
      <c r="MMS2418" s="68"/>
      <c r="MMT2418" s="68"/>
      <c r="MMU2418" s="68"/>
      <c r="MMV2418" s="68"/>
      <c r="MMW2418" s="68"/>
      <c r="MMX2418" s="68"/>
      <c r="MMY2418" s="68"/>
      <c r="MMZ2418" s="68"/>
      <c r="MNA2418" s="68"/>
      <c r="MNB2418" s="68"/>
      <c r="MNC2418" s="68"/>
      <c r="MND2418" s="68"/>
      <c r="MNE2418" s="68"/>
      <c r="MNF2418" s="68"/>
      <c r="MNG2418" s="68"/>
      <c r="MNH2418" s="68"/>
      <c r="MNI2418" s="68"/>
      <c r="MNJ2418" s="68"/>
      <c r="MNK2418" s="68"/>
      <c r="MNL2418" s="68"/>
      <c r="MNM2418" s="68"/>
      <c r="MNN2418" s="68"/>
      <c r="MNO2418" s="68"/>
      <c r="MNP2418" s="68"/>
      <c r="MNQ2418" s="68"/>
      <c r="MNR2418" s="68"/>
      <c r="MNS2418" s="68"/>
      <c r="MNT2418" s="68"/>
      <c r="MNU2418" s="68"/>
      <c r="MNV2418" s="68"/>
      <c r="MNW2418" s="68"/>
      <c r="MNX2418" s="68"/>
      <c r="MNY2418" s="68"/>
      <c r="MNZ2418" s="68"/>
      <c r="MOA2418" s="68"/>
      <c r="MOB2418" s="68"/>
      <c r="MOC2418" s="68"/>
      <c r="MOD2418" s="68"/>
      <c r="MOE2418" s="68"/>
      <c r="MOF2418" s="68"/>
      <c r="MOG2418" s="68"/>
      <c r="MOH2418" s="68"/>
      <c r="MOI2418" s="68"/>
      <c r="MOJ2418" s="68"/>
      <c r="MOK2418" s="68"/>
      <c r="MOL2418" s="68"/>
      <c r="MOM2418" s="68"/>
      <c r="MON2418" s="68"/>
      <c r="MOO2418" s="68"/>
      <c r="MOP2418" s="68"/>
      <c r="MOQ2418" s="68"/>
      <c r="MOR2418" s="68"/>
      <c r="MOS2418" s="68"/>
      <c r="MOT2418" s="68"/>
      <c r="MOU2418" s="68"/>
      <c r="MOV2418" s="68"/>
      <c r="MOW2418" s="68"/>
      <c r="MOX2418" s="68"/>
      <c r="MOY2418" s="68"/>
      <c r="MOZ2418" s="68"/>
      <c r="MPA2418" s="68"/>
      <c r="MPB2418" s="68"/>
      <c r="MPC2418" s="68"/>
      <c r="MPD2418" s="68"/>
      <c r="MPE2418" s="68"/>
      <c r="MPF2418" s="68"/>
      <c r="MPG2418" s="68"/>
      <c r="MPH2418" s="68"/>
      <c r="MPI2418" s="68"/>
      <c r="MPJ2418" s="68"/>
      <c r="MPK2418" s="68"/>
      <c r="MPL2418" s="68"/>
      <c r="MPM2418" s="68"/>
      <c r="MPN2418" s="68"/>
      <c r="MPO2418" s="68"/>
      <c r="MPP2418" s="68"/>
      <c r="MPQ2418" s="68"/>
      <c r="MPR2418" s="68"/>
      <c r="MPS2418" s="68"/>
      <c r="MPT2418" s="68"/>
      <c r="MPU2418" s="68"/>
      <c r="MPV2418" s="68"/>
      <c r="MPW2418" s="68"/>
      <c r="MPX2418" s="68"/>
      <c r="MPY2418" s="68"/>
      <c r="MPZ2418" s="68"/>
      <c r="MQA2418" s="68"/>
      <c r="MQB2418" s="68"/>
      <c r="MQC2418" s="68"/>
      <c r="MQD2418" s="68"/>
      <c r="MQE2418" s="68"/>
      <c r="MQF2418" s="68"/>
      <c r="MQG2418" s="68"/>
      <c r="MQH2418" s="68"/>
      <c r="MQI2418" s="68"/>
      <c r="MQJ2418" s="68"/>
      <c r="MQK2418" s="68"/>
      <c r="MQL2418" s="68"/>
      <c r="MQM2418" s="68"/>
      <c r="MQN2418" s="68"/>
      <c r="MQO2418" s="68"/>
      <c r="MQP2418" s="68"/>
      <c r="MQQ2418" s="68"/>
      <c r="MQR2418" s="68"/>
      <c r="MQS2418" s="68"/>
      <c r="MQT2418" s="68"/>
      <c r="MQU2418" s="68"/>
      <c r="MQV2418" s="68"/>
      <c r="MQW2418" s="68"/>
      <c r="MQX2418" s="68"/>
      <c r="MQY2418" s="68"/>
      <c r="MQZ2418" s="68"/>
      <c r="MRA2418" s="68"/>
      <c r="MRB2418" s="68"/>
      <c r="MRC2418" s="68"/>
      <c r="MRD2418" s="68"/>
      <c r="MRE2418" s="68"/>
      <c r="MRF2418" s="68"/>
      <c r="MRG2418" s="68"/>
      <c r="MRH2418" s="68"/>
      <c r="MRI2418" s="68"/>
      <c r="MRJ2418" s="68"/>
      <c r="MRK2418" s="68"/>
      <c r="MRL2418" s="68"/>
      <c r="MRM2418" s="68"/>
      <c r="MRN2418" s="68"/>
      <c r="MRO2418" s="68"/>
      <c r="MRP2418" s="68"/>
      <c r="MRQ2418" s="68"/>
      <c r="MRR2418" s="68"/>
      <c r="MRS2418" s="68"/>
      <c r="MRT2418" s="68"/>
      <c r="MRU2418" s="68"/>
      <c r="MRV2418" s="68"/>
      <c r="MRW2418" s="68"/>
      <c r="MRX2418" s="68"/>
      <c r="MRY2418" s="68"/>
      <c r="MRZ2418" s="68"/>
      <c r="MSA2418" s="68"/>
      <c r="MSB2418" s="68"/>
      <c r="MSC2418" s="68"/>
      <c r="MSD2418" s="68"/>
      <c r="MSE2418" s="68"/>
      <c r="MSF2418" s="68"/>
      <c r="MSG2418" s="68"/>
      <c r="MSH2418" s="68"/>
      <c r="MSI2418" s="68"/>
      <c r="MSJ2418" s="68"/>
      <c r="MSK2418" s="68"/>
      <c r="MSL2418" s="68"/>
      <c r="MSM2418" s="68"/>
      <c r="MSN2418" s="68"/>
      <c r="MSO2418" s="68"/>
      <c r="MSP2418" s="68"/>
      <c r="MSQ2418" s="68"/>
      <c r="MSR2418" s="68"/>
      <c r="MSS2418" s="68"/>
      <c r="MST2418" s="68"/>
      <c r="MSU2418" s="68"/>
      <c r="MSV2418" s="68"/>
      <c r="MSW2418" s="68"/>
      <c r="MSX2418" s="68"/>
      <c r="MSY2418" s="68"/>
      <c r="MSZ2418" s="68"/>
      <c r="MTA2418" s="68"/>
      <c r="MTB2418" s="68"/>
      <c r="MTC2418" s="68"/>
      <c r="MTD2418" s="68"/>
      <c r="MTE2418" s="68"/>
      <c r="MTF2418" s="68"/>
      <c r="MTG2418" s="68"/>
      <c r="MTH2418" s="68"/>
      <c r="MTI2418" s="68"/>
      <c r="MTJ2418" s="68"/>
      <c r="MTK2418" s="68"/>
      <c r="MTL2418" s="68"/>
      <c r="MTM2418" s="68"/>
      <c r="MTN2418" s="68"/>
      <c r="MTO2418" s="68"/>
      <c r="MTP2418" s="68"/>
      <c r="MTQ2418" s="68"/>
      <c r="MTR2418" s="68"/>
      <c r="MTS2418" s="68"/>
      <c r="MTT2418" s="68"/>
      <c r="MTU2418" s="68"/>
      <c r="MTV2418" s="68"/>
      <c r="MTW2418" s="68"/>
      <c r="MTX2418" s="68"/>
      <c r="MTY2418" s="68"/>
      <c r="MTZ2418" s="68"/>
      <c r="MUA2418" s="68"/>
      <c r="MUB2418" s="68"/>
      <c r="MUC2418" s="68"/>
      <c r="MUD2418" s="68"/>
      <c r="MUE2418" s="68"/>
      <c r="MUF2418" s="68"/>
      <c r="MUG2418" s="68"/>
      <c r="MUH2418" s="68"/>
      <c r="MUI2418" s="68"/>
      <c r="MUJ2418" s="68"/>
      <c r="MUK2418" s="68"/>
      <c r="MUL2418" s="68"/>
      <c r="MUM2418" s="68"/>
      <c r="MUN2418" s="68"/>
      <c r="MUO2418" s="68"/>
      <c r="MUP2418" s="68"/>
      <c r="MUQ2418" s="68"/>
      <c r="MUR2418" s="68"/>
      <c r="MUS2418" s="68"/>
      <c r="MUT2418" s="68"/>
      <c r="MUU2418" s="68"/>
      <c r="MUV2418" s="68"/>
      <c r="MUW2418" s="68"/>
      <c r="MUX2418" s="68"/>
      <c r="MUY2418" s="68"/>
      <c r="MUZ2418" s="68"/>
      <c r="MVA2418" s="68"/>
      <c r="MVB2418" s="68"/>
      <c r="MVC2418" s="68"/>
      <c r="MVD2418" s="68"/>
      <c r="MVE2418" s="68"/>
      <c r="MVF2418" s="68"/>
      <c r="MVG2418" s="68"/>
      <c r="MVH2418" s="68"/>
      <c r="MVI2418" s="68"/>
      <c r="MVJ2418" s="68"/>
      <c r="MVK2418" s="68"/>
      <c r="MVL2418" s="68"/>
      <c r="MVM2418" s="68"/>
      <c r="MVN2418" s="68"/>
      <c r="MVO2418" s="68"/>
      <c r="MVP2418" s="68"/>
      <c r="MVQ2418" s="68"/>
      <c r="MVR2418" s="68"/>
      <c r="MVS2418" s="68"/>
      <c r="MVT2418" s="68"/>
      <c r="MVU2418" s="68"/>
      <c r="MVV2418" s="68"/>
      <c r="MVW2418" s="68"/>
      <c r="MVX2418" s="68"/>
      <c r="MVY2418" s="68"/>
      <c r="MVZ2418" s="68"/>
      <c r="MWA2418" s="68"/>
      <c r="MWB2418" s="68"/>
      <c r="MWC2418" s="68"/>
      <c r="MWD2418" s="68"/>
      <c r="MWE2418" s="68"/>
      <c r="MWF2418" s="68"/>
      <c r="MWG2418" s="68"/>
      <c r="MWH2418" s="68"/>
      <c r="MWI2418" s="68"/>
      <c r="MWJ2418" s="68"/>
      <c r="MWK2418" s="68"/>
      <c r="MWL2418" s="68"/>
      <c r="MWM2418" s="68"/>
      <c r="MWN2418" s="68"/>
      <c r="MWO2418" s="68"/>
      <c r="MWP2418" s="68"/>
      <c r="MWQ2418" s="68"/>
      <c r="MWR2418" s="68"/>
      <c r="MWS2418" s="68"/>
      <c r="MWT2418" s="68"/>
      <c r="MWU2418" s="68"/>
      <c r="MWV2418" s="68"/>
      <c r="MWW2418" s="68"/>
      <c r="MWX2418" s="68"/>
      <c r="MWY2418" s="68"/>
      <c r="MWZ2418" s="68"/>
      <c r="MXA2418" s="68"/>
      <c r="MXB2418" s="68"/>
      <c r="MXC2418" s="68"/>
      <c r="MXD2418" s="68"/>
      <c r="MXE2418" s="68"/>
      <c r="MXF2418" s="68"/>
      <c r="MXG2418" s="68"/>
      <c r="MXH2418" s="68"/>
      <c r="MXI2418" s="68"/>
      <c r="MXJ2418" s="68"/>
      <c r="MXK2418" s="68"/>
      <c r="MXL2418" s="68"/>
      <c r="MXM2418" s="68"/>
      <c r="MXN2418" s="68"/>
      <c r="MXO2418" s="68"/>
      <c r="MXP2418" s="68"/>
      <c r="MXQ2418" s="68"/>
      <c r="MXR2418" s="68"/>
      <c r="MXS2418" s="68"/>
      <c r="MXT2418" s="68"/>
      <c r="MXU2418" s="68"/>
      <c r="MXV2418" s="68"/>
      <c r="MXW2418" s="68"/>
      <c r="MXX2418" s="68"/>
      <c r="MXY2418" s="68"/>
      <c r="MXZ2418" s="68"/>
      <c r="MYA2418" s="68"/>
      <c r="MYB2418" s="68"/>
      <c r="MYC2418" s="68"/>
      <c r="MYD2418" s="68"/>
      <c r="MYE2418" s="68"/>
      <c r="MYF2418" s="68"/>
      <c r="MYG2418" s="68"/>
      <c r="MYH2418" s="68"/>
      <c r="MYI2418" s="68"/>
      <c r="MYJ2418" s="68"/>
      <c r="MYK2418" s="68"/>
      <c r="MYL2418" s="68"/>
      <c r="MYM2418" s="68"/>
      <c r="MYN2418" s="68"/>
      <c r="MYO2418" s="68"/>
      <c r="MYP2418" s="68"/>
      <c r="MYQ2418" s="68"/>
      <c r="MYR2418" s="68"/>
      <c r="MYS2418" s="68"/>
      <c r="MYT2418" s="68"/>
      <c r="MYU2418" s="68"/>
      <c r="MYV2418" s="68"/>
      <c r="MYW2418" s="68"/>
      <c r="MYX2418" s="68"/>
      <c r="MYY2418" s="68"/>
      <c r="MYZ2418" s="68"/>
      <c r="MZA2418" s="68"/>
      <c r="MZB2418" s="68"/>
      <c r="MZC2418" s="68"/>
      <c r="MZD2418" s="68"/>
      <c r="MZE2418" s="68"/>
      <c r="MZF2418" s="68"/>
      <c r="MZG2418" s="68"/>
      <c r="MZH2418" s="68"/>
      <c r="MZI2418" s="68"/>
      <c r="MZJ2418" s="68"/>
      <c r="MZK2418" s="68"/>
      <c r="MZL2418" s="68"/>
      <c r="MZM2418" s="68"/>
      <c r="MZN2418" s="68"/>
      <c r="MZO2418" s="68"/>
      <c r="MZP2418" s="68"/>
      <c r="MZQ2418" s="68"/>
      <c r="MZR2418" s="68"/>
      <c r="MZS2418" s="68"/>
      <c r="MZT2418" s="68"/>
      <c r="MZU2418" s="68"/>
      <c r="MZV2418" s="68"/>
      <c r="MZW2418" s="68"/>
      <c r="MZX2418" s="68"/>
      <c r="MZY2418" s="68"/>
      <c r="MZZ2418" s="68"/>
      <c r="NAA2418" s="68"/>
      <c r="NAB2418" s="68"/>
      <c r="NAC2418" s="68"/>
      <c r="NAD2418" s="68"/>
      <c r="NAE2418" s="68"/>
      <c r="NAF2418" s="68"/>
      <c r="NAG2418" s="68"/>
      <c r="NAH2418" s="68"/>
      <c r="NAI2418" s="68"/>
      <c r="NAJ2418" s="68"/>
      <c r="NAK2418" s="68"/>
      <c r="NAL2418" s="68"/>
      <c r="NAM2418" s="68"/>
      <c r="NAN2418" s="68"/>
      <c r="NAO2418" s="68"/>
      <c r="NAP2418" s="68"/>
      <c r="NAQ2418" s="68"/>
      <c r="NAR2418" s="68"/>
      <c r="NAS2418" s="68"/>
      <c r="NAT2418" s="68"/>
      <c r="NAU2418" s="68"/>
      <c r="NAV2418" s="68"/>
      <c r="NAW2418" s="68"/>
      <c r="NAX2418" s="68"/>
      <c r="NAY2418" s="68"/>
      <c r="NAZ2418" s="68"/>
      <c r="NBA2418" s="68"/>
      <c r="NBB2418" s="68"/>
      <c r="NBC2418" s="68"/>
      <c r="NBD2418" s="68"/>
      <c r="NBE2418" s="68"/>
      <c r="NBF2418" s="68"/>
      <c r="NBG2418" s="68"/>
      <c r="NBH2418" s="68"/>
      <c r="NBI2418" s="68"/>
      <c r="NBJ2418" s="68"/>
      <c r="NBK2418" s="68"/>
      <c r="NBL2418" s="68"/>
      <c r="NBM2418" s="68"/>
      <c r="NBN2418" s="68"/>
      <c r="NBO2418" s="68"/>
      <c r="NBP2418" s="68"/>
      <c r="NBQ2418" s="68"/>
      <c r="NBR2418" s="68"/>
      <c r="NBS2418" s="68"/>
      <c r="NBT2418" s="68"/>
      <c r="NBU2418" s="68"/>
      <c r="NBV2418" s="68"/>
      <c r="NBW2418" s="68"/>
      <c r="NBX2418" s="68"/>
      <c r="NBY2418" s="68"/>
      <c r="NBZ2418" s="68"/>
      <c r="NCA2418" s="68"/>
      <c r="NCB2418" s="68"/>
      <c r="NCC2418" s="68"/>
      <c r="NCD2418" s="68"/>
      <c r="NCE2418" s="68"/>
      <c r="NCF2418" s="68"/>
      <c r="NCG2418" s="68"/>
      <c r="NCH2418" s="68"/>
      <c r="NCI2418" s="68"/>
      <c r="NCJ2418" s="68"/>
      <c r="NCK2418" s="68"/>
      <c r="NCL2418" s="68"/>
      <c r="NCM2418" s="68"/>
      <c r="NCN2418" s="68"/>
      <c r="NCO2418" s="68"/>
      <c r="NCP2418" s="68"/>
      <c r="NCQ2418" s="68"/>
      <c r="NCR2418" s="68"/>
      <c r="NCS2418" s="68"/>
      <c r="NCT2418" s="68"/>
      <c r="NCU2418" s="68"/>
      <c r="NCV2418" s="68"/>
      <c r="NCW2418" s="68"/>
      <c r="NCX2418" s="68"/>
      <c r="NCY2418" s="68"/>
      <c r="NCZ2418" s="68"/>
      <c r="NDA2418" s="68"/>
      <c r="NDB2418" s="68"/>
      <c r="NDC2418" s="68"/>
      <c r="NDD2418" s="68"/>
      <c r="NDE2418" s="68"/>
      <c r="NDF2418" s="68"/>
      <c r="NDG2418" s="68"/>
      <c r="NDH2418" s="68"/>
      <c r="NDI2418" s="68"/>
      <c r="NDJ2418" s="68"/>
      <c r="NDK2418" s="68"/>
      <c r="NDL2418" s="68"/>
      <c r="NDM2418" s="68"/>
      <c r="NDN2418" s="68"/>
      <c r="NDO2418" s="68"/>
      <c r="NDP2418" s="68"/>
      <c r="NDQ2418" s="68"/>
      <c r="NDR2418" s="68"/>
      <c r="NDS2418" s="68"/>
      <c r="NDT2418" s="68"/>
      <c r="NDU2418" s="68"/>
      <c r="NDV2418" s="68"/>
      <c r="NDW2418" s="68"/>
      <c r="NDX2418" s="68"/>
      <c r="NDY2418" s="68"/>
      <c r="NDZ2418" s="68"/>
      <c r="NEA2418" s="68"/>
      <c r="NEB2418" s="68"/>
      <c r="NEC2418" s="68"/>
      <c r="NED2418" s="68"/>
      <c r="NEE2418" s="68"/>
      <c r="NEF2418" s="68"/>
      <c r="NEG2418" s="68"/>
      <c r="NEH2418" s="68"/>
      <c r="NEI2418" s="68"/>
      <c r="NEJ2418" s="68"/>
      <c r="NEK2418" s="68"/>
      <c r="NEL2418" s="68"/>
      <c r="NEM2418" s="68"/>
      <c r="NEN2418" s="68"/>
      <c r="NEO2418" s="68"/>
      <c r="NEP2418" s="68"/>
      <c r="NEQ2418" s="68"/>
      <c r="NER2418" s="68"/>
      <c r="NES2418" s="68"/>
      <c r="NET2418" s="68"/>
      <c r="NEU2418" s="68"/>
      <c r="NEV2418" s="68"/>
      <c r="NEW2418" s="68"/>
      <c r="NEX2418" s="68"/>
      <c r="NEY2418" s="68"/>
      <c r="NEZ2418" s="68"/>
      <c r="NFA2418" s="68"/>
      <c r="NFB2418" s="68"/>
      <c r="NFC2418" s="68"/>
      <c r="NFD2418" s="68"/>
      <c r="NFE2418" s="68"/>
      <c r="NFF2418" s="68"/>
      <c r="NFG2418" s="68"/>
      <c r="NFH2418" s="68"/>
      <c r="NFI2418" s="68"/>
      <c r="NFJ2418" s="68"/>
      <c r="NFK2418" s="68"/>
      <c r="NFL2418" s="68"/>
      <c r="NFM2418" s="68"/>
      <c r="NFN2418" s="68"/>
      <c r="NFO2418" s="68"/>
      <c r="NFP2418" s="68"/>
      <c r="NFQ2418" s="68"/>
      <c r="NFR2418" s="68"/>
      <c r="NFS2418" s="68"/>
      <c r="NFT2418" s="68"/>
      <c r="NFU2418" s="68"/>
      <c r="NFV2418" s="68"/>
      <c r="NFW2418" s="68"/>
      <c r="NFX2418" s="68"/>
      <c r="NFY2418" s="68"/>
      <c r="NFZ2418" s="68"/>
      <c r="NGA2418" s="68"/>
      <c r="NGB2418" s="68"/>
      <c r="NGC2418" s="68"/>
      <c r="NGD2418" s="68"/>
      <c r="NGE2418" s="68"/>
      <c r="NGF2418" s="68"/>
      <c r="NGG2418" s="68"/>
      <c r="NGH2418" s="68"/>
      <c r="NGI2418" s="68"/>
      <c r="NGJ2418" s="68"/>
      <c r="NGK2418" s="68"/>
      <c r="NGL2418" s="68"/>
      <c r="NGM2418" s="68"/>
      <c r="NGN2418" s="68"/>
      <c r="NGO2418" s="68"/>
      <c r="NGP2418" s="68"/>
      <c r="NGQ2418" s="68"/>
      <c r="NGR2418" s="68"/>
      <c r="NGS2418" s="68"/>
      <c r="NGT2418" s="68"/>
      <c r="NGU2418" s="68"/>
      <c r="NGV2418" s="68"/>
      <c r="NGW2418" s="68"/>
      <c r="NGX2418" s="68"/>
      <c r="NGY2418" s="68"/>
      <c r="NGZ2418" s="68"/>
      <c r="NHA2418" s="68"/>
      <c r="NHB2418" s="68"/>
      <c r="NHC2418" s="68"/>
      <c r="NHD2418" s="68"/>
      <c r="NHE2418" s="68"/>
      <c r="NHF2418" s="68"/>
      <c r="NHG2418" s="68"/>
      <c r="NHH2418" s="68"/>
      <c r="NHI2418" s="68"/>
      <c r="NHJ2418" s="68"/>
      <c r="NHK2418" s="68"/>
      <c r="NHL2418" s="68"/>
      <c r="NHM2418" s="68"/>
      <c r="NHN2418" s="68"/>
      <c r="NHO2418" s="68"/>
      <c r="NHP2418" s="68"/>
      <c r="NHQ2418" s="68"/>
      <c r="NHR2418" s="68"/>
      <c r="NHS2418" s="68"/>
      <c r="NHT2418" s="68"/>
      <c r="NHU2418" s="68"/>
      <c r="NHV2418" s="68"/>
      <c r="NHW2418" s="68"/>
      <c r="NHX2418" s="68"/>
      <c r="NHY2418" s="68"/>
      <c r="NHZ2418" s="68"/>
      <c r="NIA2418" s="68"/>
      <c r="NIB2418" s="68"/>
      <c r="NIC2418" s="68"/>
      <c r="NID2418" s="68"/>
      <c r="NIE2418" s="68"/>
      <c r="NIF2418" s="68"/>
      <c r="NIG2418" s="68"/>
      <c r="NIH2418" s="68"/>
      <c r="NII2418" s="68"/>
      <c r="NIJ2418" s="68"/>
      <c r="NIK2418" s="68"/>
      <c r="NIL2418" s="68"/>
      <c r="NIM2418" s="68"/>
      <c r="NIN2418" s="68"/>
      <c r="NIO2418" s="68"/>
      <c r="NIP2418" s="68"/>
      <c r="NIQ2418" s="68"/>
      <c r="NIR2418" s="68"/>
      <c r="NIS2418" s="68"/>
      <c r="NIT2418" s="68"/>
      <c r="NIU2418" s="68"/>
      <c r="NIV2418" s="68"/>
      <c r="NIW2418" s="68"/>
      <c r="NIX2418" s="68"/>
      <c r="NIY2418" s="68"/>
      <c r="NIZ2418" s="68"/>
      <c r="NJA2418" s="68"/>
      <c r="NJB2418" s="68"/>
      <c r="NJC2418" s="68"/>
      <c r="NJD2418" s="68"/>
      <c r="NJE2418" s="68"/>
      <c r="NJF2418" s="68"/>
      <c r="NJG2418" s="68"/>
      <c r="NJH2418" s="68"/>
      <c r="NJI2418" s="68"/>
      <c r="NJJ2418" s="68"/>
      <c r="NJK2418" s="68"/>
      <c r="NJL2418" s="68"/>
      <c r="NJM2418" s="68"/>
      <c r="NJN2418" s="68"/>
      <c r="NJO2418" s="68"/>
      <c r="NJP2418" s="68"/>
      <c r="NJQ2418" s="68"/>
      <c r="NJR2418" s="68"/>
      <c r="NJS2418" s="68"/>
      <c r="NJT2418" s="68"/>
      <c r="NJU2418" s="68"/>
      <c r="NJV2418" s="68"/>
      <c r="NJW2418" s="68"/>
      <c r="NJX2418" s="68"/>
      <c r="NJY2418" s="68"/>
      <c r="NJZ2418" s="68"/>
      <c r="NKA2418" s="68"/>
      <c r="NKB2418" s="68"/>
      <c r="NKC2418" s="68"/>
      <c r="NKD2418" s="68"/>
      <c r="NKE2418" s="68"/>
      <c r="NKF2418" s="68"/>
      <c r="NKG2418" s="68"/>
      <c r="NKH2418" s="68"/>
      <c r="NKI2418" s="68"/>
      <c r="NKJ2418" s="68"/>
      <c r="NKK2418" s="68"/>
      <c r="NKL2418" s="68"/>
      <c r="NKM2418" s="68"/>
      <c r="NKN2418" s="68"/>
      <c r="NKO2418" s="68"/>
      <c r="NKP2418" s="68"/>
      <c r="NKQ2418" s="68"/>
      <c r="NKR2418" s="68"/>
      <c r="NKS2418" s="68"/>
      <c r="NKT2418" s="68"/>
      <c r="NKU2418" s="68"/>
      <c r="NKV2418" s="68"/>
      <c r="NKW2418" s="68"/>
      <c r="NKX2418" s="68"/>
      <c r="NKY2418" s="68"/>
      <c r="NKZ2418" s="68"/>
      <c r="NLA2418" s="68"/>
      <c r="NLB2418" s="68"/>
      <c r="NLC2418" s="68"/>
      <c r="NLD2418" s="68"/>
      <c r="NLE2418" s="68"/>
      <c r="NLF2418" s="68"/>
      <c r="NLG2418" s="68"/>
      <c r="NLH2418" s="68"/>
      <c r="NLI2418" s="68"/>
      <c r="NLJ2418" s="68"/>
      <c r="NLK2418" s="68"/>
      <c r="NLL2418" s="68"/>
      <c r="NLM2418" s="68"/>
      <c r="NLN2418" s="68"/>
      <c r="NLO2418" s="68"/>
      <c r="NLP2418" s="68"/>
      <c r="NLQ2418" s="68"/>
      <c r="NLR2418" s="68"/>
      <c r="NLS2418" s="68"/>
      <c r="NLT2418" s="68"/>
      <c r="NLU2418" s="68"/>
      <c r="NLV2418" s="68"/>
      <c r="NLW2418" s="68"/>
      <c r="NLX2418" s="68"/>
      <c r="NLY2418" s="68"/>
      <c r="NLZ2418" s="68"/>
      <c r="NMA2418" s="68"/>
      <c r="NMB2418" s="68"/>
      <c r="NMC2418" s="68"/>
      <c r="NMD2418" s="68"/>
      <c r="NME2418" s="68"/>
      <c r="NMF2418" s="68"/>
      <c r="NMG2418" s="68"/>
      <c r="NMH2418" s="68"/>
      <c r="NMI2418" s="68"/>
      <c r="NMJ2418" s="68"/>
      <c r="NMK2418" s="68"/>
      <c r="NML2418" s="68"/>
      <c r="NMM2418" s="68"/>
      <c r="NMN2418" s="68"/>
      <c r="NMO2418" s="68"/>
      <c r="NMP2418" s="68"/>
      <c r="NMQ2418" s="68"/>
      <c r="NMR2418" s="68"/>
      <c r="NMS2418" s="68"/>
      <c r="NMT2418" s="68"/>
      <c r="NMU2418" s="68"/>
      <c r="NMV2418" s="68"/>
      <c r="NMW2418" s="68"/>
      <c r="NMX2418" s="68"/>
      <c r="NMY2418" s="68"/>
      <c r="NMZ2418" s="68"/>
      <c r="NNA2418" s="68"/>
      <c r="NNB2418" s="68"/>
      <c r="NNC2418" s="68"/>
      <c r="NND2418" s="68"/>
      <c r="NNE2418" s="68"/>
      <c r="NNF2418" s="68"/>
      <c r="NNG2418" s="68"/>
      <c r="NNH2418" s="68"/>
      <c r="NNI2418" s="68"/>
      <c r="NNJ2418" s="68"/>
      <c r="NNK2418" s="68"/>
      <c r="NNL2418" s="68"/>
      <c r="NNM2418" s="68"/>
      <c r="NNN2418" s="68"/>
      <c r="NNO2418" s="68"/>
      <c r="NNP2418" s="68"/>
      <c r="NNQ2418" s="68"/>
      <c r="NNR2418" s="68"/>
      <c r="NNS2418" s="68"/>
      <c r="NNT2418" s="68"/>
      <c r="NNU2418" s="68"/>
      <c r="NNV2418" s="68"/>
      <c r="NNW2418" s="68"/>
      <c r="NNX2418" s="68"/>
      <c r="NNY2418" s="68"/>
      <c r="NNZ2418" s="68"/>
      <c r="NOA2418" s="68"/>
      <c r="NOB2418" s="68"/>
      <c r="NOC2418" s="68"/>
      <c r="NOD2418" s="68"/>
      <c r="NOE2418" s="68"/>
      <c r="NOF2418" s="68"/>
      <c r="NOG2418" s="68"/>
      <c r="NOH2418" s="68"/>
      <c r="NOI2418" s="68"/>
      <c r="NOJ2418" s="68"/>
      <c r="NOK2418" s="68"/>
      <c r="NOL2418" s="68"/>
      <c r="NOM2418" s="68"/>
      <c r="NON2418" s="68"/>
      <c r="NOO2418" s="68"/>
      <c r="NOP2418" s="68"/>
      <c r="NOQ2418" s="68"/>
      <c r="NOR2418" s="68"/>
      <c r="NOS2418" s="68"/>
      <c r="NOT2418" s="68"/>
      <c r="NOU2418" s="68"/>
      <c r="NOV2418" s="68"/>
      <c r="NOW2418" s="68"/>
      <c r="NOX2418" s="68"/>
      <c r="NOY2418" s="68"/>
      <c r="NOZ2418" s="68"/>
      <c r="NPA2418" s="68"/>
      <c r="NPB2418" s="68"/>
      <c r="NPC2418" s="68"/>
      <c r="NPD2418" s="68"/>
      <c r="NPE2418" s="68"/>
      <c r="NPF2418" s="68"/>
      <c r="NPG2418" s="68"/>
      <c r="NPH2418" s="68"/>
      <c r="NPI2418" s="68"/>
      <c r="NPJ2418" s="68"/>
      <c r="NPK2418" s="68"/>
      <c r="NPL2418" s="68"/>
      <c r="NPM2418" s="68"/>
      <c r="NPN2418" s="68"/>
      <c r="NPO2418" s="68"/>
      <c r="NPP2418" s="68"/>
      <c r="NPQ2418" s="68"/>
      <c r="NPR2418" s="68"/>
      <c r="NPS2418" s="68"/>
      <c r="NPT2418" s="68"/>
      <c r="NPU2418" s="68"/>
      <c r="NPV2418" s="68"/>
      <c r="NPW2418" s="68"/>
      <c r="NPX2418" s="68"/>
      <c r="NPY2418" s="68"/>
      <c r="NPZ2418" s="68"/>
      <c r="NQA2418" s="68"/>
      <c r="NQB2418" s="68"/>
      <c r="NQC2418" s="68"/>
      <c r="NQD2418" s="68"/>
      <c r="NQE2418" s="68"/>
      <c r="NQF2418" s="68"/>
      <c r="NQG2418" s="68"/>
      <c r="NQH2418" s="68"/>
      <c r="NQI2418" s="68"/>
      <c r="NQJ2418" s="68"/>
      <c r="NQK2418" s="68"/>
      <c r="NQL2418" s="68"/>
      <c r="NQM2418" s="68"/>
      <c r="NQN2418" s="68"/>
      <c r="NQO2418" s="68"/>
      <c r="NQP2418" s="68"/>
      <c r="NQQ2418" s="68"/>
      <c r="NQR2418" s="68"/>
      <c r="NQS2418" s="68"/>
      <c r="NQT2418" s="68"/>
      <c r="NQU2418" s="68"/>
      <c r="NQV2418" s="68"/>
      <c r="NQW2418" s="68"/>
      <c r="NQX2418" s="68"/>
      <c r="NQY2418" s="68"/>
      <c r="NQZ2418" s="68"/>
      <c r="NRA2418" s="68"/>
      <c r="NRB2418" s="68"/>
      <c r="NRC2418" s="68"/>
      <c r="NRD2418" s="68"/>
      <c r="NRE2418" s="68"/>
      <c r="NRF2418" s="68"/>
      <c r="NRG2418" s="68"/>
      <c r="NRH2418" s="68"/>
      <c r="NRI2418" s="68"/>
      <c r="NRJ2418" s="68"/>
      <c r="NRK2418" s="68"/>
      <c r="NRL2418" s="68"/>
      <c r="NRM2418" s="68"/>
      <c r="NRN2418" s="68"/>
      <c r="NRO2418" s="68"/>
      <c r="NRP2418" s="68"/>
      <c r="NRQ2418" s="68"/>
      <c r="NRR2418" s="68"/>
      <c r="NRS2418" s="68"/>
      <c r="NRT2418" s="68"/>
      <c r="NRU2418" s="68"/>
      <c r="NRV2418" s="68"/>
      <c r="NRW2418" s="68"/>
      <c r="NRX2418" s="68"/>
      <c r="NRY2418" s="68"/>
      <c r="NRZ2418" s="68"/>
      <c r="NSA2418" s="68"/>
      <c r="NSB2418" s="68"/>
      <c r="NSC2418" s="68"/>
      <c r="NSD2418" s="68"/>
      <c r="NSE2418" s="68"/>
      <c r="NSF2418" s="68"/>
      <c r="NSG2418" s="68"/>
      <c r="NSH2418" s="68"/>
      <c r="NSI2418" s="68"/>
      <c r="NSJ2418" s="68"/>
      <c r="NSK2418" s="68"/>
      <c r="NSL2418" s="68"/>
      <c r="NSM2418" s="68"/>
      <c r="NSN2418" s="68"/>
      <c r="NSO2418" s="68"/>
      <c r="NSP2418" s="68"/>
      <c r="NSQ2418" s="68"/>
      <c r="NSR2418" s="68"/>
      <c r="NSS2418" s="68"/>
      <c r="NST2418" s="68"/>
      <c r="NSU2418" s="68"/>
      <c r="NSV2418" s="68"/>
      <c r="NSW2418" s="68"/>
      <c r="NSX2418" s="68"/>
      <c r="NSY2418" s="68"/>
      <c r="NSZ2418" s="68"/>
      <c r="NTA2418" s="68"/>
      <c r="NTB2418" s="68"/>
      <c r="NTC2418" s="68"/>
      <c r="NTD2418" s="68"/>
      <c r="NTE2418" s="68"/>
      <c r="NTF2418" s="68"/>
      <c r="NTG2418" s="68"/>
      <c r="NTH2418" s="68"/>
      <c r="NTI2418" s="68"/>
      <c r="NTJ2418" s="68"/>
      <c r="NTK2418" s="68"/>
      <c r="NTL2418" s="68"/>
      <c r="NTM2418" s="68"/>
      <c r="NTN2418" s="68"/>
      <c r="NTO2418" s="68"/>
      <c r="NTP2418" s="68"/>
      <c r="NTQ2418" s="68"/>
      <c r="NTR2418" s="68"/>
      <c r="NTS2418" s="68"/>
      <c r="NTT2418" s="68"/>
      <c r="NTU2418" s="68"/>
      <c r="NTV2418" s="68"/>
      <c r="NTW2418" s="68"/>
      <c r="NTX2418" s="68"/>
      <c r="NTY2418" s="68"/>
      <c r="NTZ2418" s="68"/>
      <c r="NUA2418" s="68"/>
      <c r="NUB2418" s="68"/>
      <c r="NUC2418" s="68"/>
      <c r="NUD2418" s="68"/>
      <c r="NUE2418" s="68"/>
      <c r="NUF2418" s="68"/>
      <c r="NUG2418" s="68"/>
      <c r="NUH2418" s="68"/>
      <c r="NUI2418" s="68"/>
      <c r="NUJ2418" s="68"/>
      <c r="NUK2418" s="68"/>
      <c r="NUL2418" s="68"/>
      <c r="NUM2418" s="68"/>
      <c r="NUN2418" s="68"/>
      <c r="NUO2418" s="68"/>
      <c r="NUP2418" s="68"/>
      <c r="NUQ2418" s="68"/>
      <c r="NUR2418" s="68"/>
      <c r="NUS2418" s="68"/>
      <c r="NUT2418" s="68"/>
      <c r="NUU2418" s="68"/>
      <c r="NUV2418" s="68"/>
      <c r="NUW2418" s="68"/>
      <c r="NUX2418" s="68"/>
      <c r="NUY2418" s="68"/>
      <c r="NUZ2418" s="68"/>
      <c r="NVA2418" s="68"/>
      <c r="NVB2418" s="68"/>
      <c r="NVC2418" s="68"/>
      <c r="NVD2418" s="68"/>
      <c r="NVE2418" s="68"/>
      <c r="NVF2418" s="68"/>
      <c r="NVG2418" s="68"/>
      <c r="NVH2418" s="68"/>
      <c r="NVI2418" s="68"/>
      <c r="NVJ2418" s="68"/>
      <c r="NVK2418" s="68"/>
      <c r="NVL2418" s="68"/>
      <c r="NVM2418" s="68"/>
      <c r="NVN2418" s="68"/>
      <c r="NVO2418" s="68"/>
      <c r="NVP2418" s="68"/>
      <c r="NVQ2418" s="68"/>
      <c r="NVR2418" s="68"/>
      <c r="NVS2418" s="68"/>
      <c r="NVT2418" s="68"/>
      <c r="NVU2418" s="68"/>
      <c r="NVV2418" s="68"/>
      <c r="NVW2418" s="68"/>
      <c r="NVX2418" s="68"/>
      <c r="NVY2418" s="68"/>
      <c r="NVZ2418" s="68"/>
      <c r="NWA2418" s="68"/>
      <c r="NWB2418" s="68"/>
      <c r="NWC2418" s="68"/>
      <c r="NWD2418" s="68"/>
      <c r="NWE2418" s="68"/>
      <c r="NWF2418" s="68"/>
      <c r="NWG2418" s="68"/>
      <c r="NWH2418" s="68"/>
      <c r="NWI2418" s="68"/>
      <c r="NWJ2418" s="68"/>
      <c r="NWK2418" s="68"/>
      <c r="NWL2418" s="68"/>
      <c r="NWM2418" s="68"/>
      <c r="NWN2418" s="68"/>
      <c r="NWO2418" s="68"/>
      <c r="NWP2418" s="68"/>
      <c r="NWQ2418" s="68"/>
      <c r="NWR2418" s="68"/>
      <c r="NWS2418" s="68"/>
      <c r="NWT2418" s="68"/>
      <c r="NWU2418" s="68"/>
      <c r="NWV2418" s="68"/>
      <c r="NWW2418" s="68"/>
      <c r="NWX2418" s="68"/>
      <c r="NWY2418" s="68"/>
      <c r="NWZ2418" s="68"/>
      <c r="NXA2418" s="68"/>
      <c r="NXB2418" s="68"/>
      <c r="NXC2418" s="68"/>
      <c r="NXD2418" s="68"/>
      <c r="NXE2418" s="68"/>
      <c r="NXF2418" s="68"/>
      <c r="NXG2418" s="68"/>
      <c r="NXH2418" s="68"/>
      <c r="NXI2418" s="68"/>
      <c r="NXJ2418" s="68"/>
      <c r="NXK2418" s="68"/>
      <c r="NXL2418" s="68"/>
      <c r="NXM2418" s="68"/>
      <c r="NXN2418" s="68"/>
      <c r="NXO2418" s="68"/>
      <c r="NXP2418" s="68"/>
      <c r="NXQ2418" s="68"/>
      <c r="NXR2418" s="68"/>
      <c r="NXS2418" s="68"/>
      <c r="NXT2418" s="68"/>
      <c r="NXU2418" s="68"/>
      <c r="NXV2418" s="68"/>
      <c r="NXW2418" s="68"/>
      <c r="NXX2418" s="68"/>
      <c r="NXY2418" s="68"/>
      <c r="NXZ2418" s="68"/>
      <c r="NYA2418" s="68"/>
      <c r="NYB2418" s="68"/>
      <c r="NYC2418" s="68"/>
      <c r="NYD2418" s="68"/>
      <c r="NYE2418" s="68"/>
      <c r="NYF2418" s="68"/>
      <c r="NYG2418" s="68"/>
      <c r="NYH2418" s="68"/>
      <c r="NYI2418" s="68"/>
      <c r="NYJ2418" s="68"/>
      <c r="NYK2418" s="68"/>
      <c r="NYL2418" s="68"/>
      <c r="NYM2418" s="68"/>
      <c r="NYN2418" s="68"/>
      <c r="NYO2418" s="68"/>
      <c r="NYP2418" s="68"/>
      <c r="NYQ2418" s="68"/>
      <c r="NYR2418" s="68"/>
      <c r="NYS2418" s="68"/>
      <c r="NYT2418" s="68"/>
      <c r="NYU2418" s="68"/>
      <c r="NYV2418" s="68"/>
      <c r="NYW2418" s="68"/>
      <c r="NYX2418" s="68"/>
      <c r="NYY2418" s="68"/>
      <c r="NYZ2418" s="68"/>
      <c r="NZA2418" s="68"/>
      <c r="NZB2418" s="68"/>
      <c r="NZC2418" s="68"/>
      <c r="NZD2418" s="68"/>
      <c r="NZE2418" s="68"/>
      <c r="NZF2418" s="68"/>
      <c r="NZG2418" s="68"/>
      <c r="NZH2418" s="68"/>
      <c r="NZI2418" s="68"/>
      <c r="NZJ2418" s="68"/>
      <c r="NZK2418" s="68"/>
      <c r="NZL2418" s="68"/>
      <c r="NZM2418" s="68"/>
      <c r="NZN2418" s="68"/>
      <c r="NZO2418" s="68"/>
      <c r="NZP2418" s="68"/>
      <c r="NZQ2418" s="68"/>
      <c r="NZR2418" s="68"/>
      <c r="NZS2418" s="68"/>
      <c r="NZT2418" s="68"/>
      <c r="NZU2418" s="68"/>
      <c r="NZV2418" s="68"/>
      <c r="NZW2418" s="68"/>
      <c r="NZX2418" s="68"/>
      <c r="NZY2418" s="68"/>
      <c r="NZZ2418" s="68"/>
      <c r="OAA2418" s="68"/>
      <c r="OAB2418" s="68"/>
      <c r="OAC2418" s="68"/>
      <c r="OAD2418" s="68"/>
      <c r="OAE2418" s="68"/>
      <c r="OAF2418" s="68"/>
      <c r="OAG2418" s="68"/>
      <c r="OAH2418" s="68"/>
      <c r="OAI2418" s="68"/>
      <c r="OAJ2418" s="68"/>
      <c r="OAK2418" s="68"/>
      <c r="OAL2418" s="68"/>
      <c r="OAM2418" s="68"/>
      <c r="OAN2418" s="68"/>
      <c r="OAO2418" s="68"/>
      <c r="OAP2418" s="68"/>
      <c r="OAQ2418" s="68"/>
      <c r="OAR2418" s="68"/>
      <c r="OAS2418" s="68"/>
      <c r="OAT2418" s="68"/>
      <c r="OAU2418" s="68"/>
      <c r="OAV2418" s="68"/>
      <c r="OAW2418" s="68"/>
      <c r="OAX2418" s="68"/>
      <c r="OAY2418" s="68"/>
      <c r="OAZ2418" s="68"/>
      <c r="OBA2418" s="68"/>
      <c r="OBB2418" s="68"/>
      <c r="OBC2418" s="68"/>
      <c r="OBD2418" s="68"/>
      <c r="OBE2418" s="68"/>
      <c r="OBF2418" s="68"/>
      <c r="OBG2418" s="68"/>
      <c r="OBH2418" s="68"/>
      <c r="OBI2418" s="68"/>
      <c r="OBJ2418" s="68"/>
      <c r="OBK2418" s="68"/>
      <c r="OBL2418" s="68"/>
      <c r="OBM2418" s="68"/>
      <c r="OBN2418" s="68"/>
      <c r="OBO2418" s="68"/>
      <c r="OBP2418" s="68"/>
      <c r="OBQ2418" s="68"/>
      <c r="OBR2418" s="68"/>
      <c r="OBS2418" s="68"/>
      <c r="OBT2418" s="68"/>
      <c r="OBU2418" s="68"/>
      <c r="OBV2418" s="68"/>
      <c r="OBW2418" s="68"/>
      <c r="OBX2418" s="68"/>
      <c r="OBY2418" s="68"/>
      <c r="OBZ2418" s="68"/>
      <c r="OCA2418" s="68"/>
      <c r="OCB2418" s="68"/>
      <c r="OCC2418" s="68"/>
      <c r="OCD2418" s="68"/>
      <c r="OCE2418" s="68"/>
      <c r="OCF2418" s="68"/>
      <c r="OCG2418" s="68"/>
      <c r="OCH2418" s="68"/>
      <c r="OCI2418" s="68"/>
      <c r="OCJ2418" s="68"/>
      <c r="OCK2418" s="68"/>
      <c r="OCL2418" s="68"/>
      <c r="OCM2418" s="68"/>
      <c r="OCN2418" s="68"/>
      <c r="OCO2418" s="68"/>
      <c r="OCP2418" s="68"/>
      <c r="OCQ2418" s="68"/>
      <c r="OCR2418" s="68"/>
      <c r="OCS2418" s="68"/>
      <c r="OCT2418" s="68"/>
      <c r="OCU2418" s="68"/>
      <c r="OCV2418" s="68"/>
      <c r="OCW2418" s="68"/>
      <c r="OCX2418" s="68"/>
      <c r="OCY2418" s="68"/>
      <c r="OCZ2418" s="68"/>
      <c r="ODA2418" s="68"/>
      <c r="ODB2418" s="68"/>
      <c r="ODC2418" s="68"/>
      <c r="ODD2418" s="68"/>
      <c r="ODE2418" s="68"/>
      <c r="ODF2418" s="68"/>
      <c r="ODG2418" s="68"/>
      <c r="ODH2418" s="68"/>
      <c r="ODI2418" s="68"/>
      <c r="ODJ2418" s="68"/>
      <c r="ODK2418" s="68"/>
      <c r="ODL2418" s="68"/>
      <c r="ODM2418" s="68"/>
      <c r="ODN2418" s="68"/>
      <c r="ODO2418" s="68"/>
      <c r="ODP2418" s="68"/>
      <c r="ODQ2418" s="68"/>
      <c r="ODR2418" s="68"/>
      <c r="ODS2418" s="68"/>
      <c r="ODT2418" s="68"/>
      <c r="ODU2418" s="68"/>
      <c r="ODV2418" s="68"/>
      <c r="ODW2418" s="68"/>
      <c r="ODX2418" s="68"/>
      <c r="ODY2418" s="68"/>
      <c r="ODZ2418" s="68"/>
      <c r="OEA2418" s="68"/>
      <c r="OEB2418" s="68"/>
      <c r="OEC2418" s="68"/>
      <c r="OED2418" s="68"/>
      <c r="OEE2418" s="68"/>
      <c r="OEF2418" s="68"/>
      <c r="OEG2418" s="68"/>
      <c r="OEH2418" s="68"/>
      <c r="OEI2418" s="68"/>
      <c r="OEJ2418" s="68"/>
      <c r="OEK2418" s="68"/>
      <c r="OEL2418" s="68"/>
      <c r="OEM2418" s="68"/>
      <c r="OEN2418" s="68"/>
      <c r="OEO2418" s="68"/>
      <c r="OEP2418" s="68"/>
      <c r="OEQ2418" s="68"/>
      <c r="OER2418" s="68"/>
      <c r="OES2418" s="68"/>
      <c r="OET2418" s="68"/>
      <c r="OEU2418" s="68"/>
      <c r="OEV2418" s="68"/>
      <c r="OEW2418" s="68"/>
      <c r="OEX2418" s="68"/>
      <c r="OEY2418" s="68"/>
      <c r="OEZ2418" s="68"/>
      <c r="OFA2418" s="68"/>
      <c r="OFB2418" s="68"/>
      <c r="OFC2418" s="68"/>
      <c r="OFD2418" s="68"/>
      <c r="OFE2418" s="68"/>
      <c r="OFF2418" s="68"/>
      <c r="OFG2418" s="68"/>
      <c r="OFH2418" s="68"/>
      <c r="OFI2418" s="68"/>
      <c r="OFJ2418" s="68"/>
      <c r="OFK2418" s="68"/>
      <c r="OFL2418" s="68"/>
      <c r="OFM2418" s="68"/>
      <c r="OFN2418" s="68"/>
      <c r="OFO2418" s="68"/>
      <c r="OFP2418" s="68"/>
      <c r="OFQ2418" s="68"/>
      <c r="OFR2418" s="68"/>
      <c r="OFS2418" s="68"/>
      <c r="OFT2418" s="68"/>
      <c r="OFU2418" s="68"/>
      <c r="OFV2418" s="68"/>
      <c r="OFW2418" s="68"/>
      <c r="OFX2418" s="68"/>
      <c r="OFY2418" s="68"/>
      <c r="OFZ2418" s="68"/>
      <c r="OGA2418" s="68"/>
      <c r="OGB2418" s="68"/>
      <c r="OGC2418" s="68"/>
      <c r="OGD2418" s="68"/>
      <c r="OGE2418" s="68"/>
      <c r="OGF2418" s="68"/>
      <c r="OGG2418" s="68"/>
      <c r="OGH2418" s="68"/>
      <c r="OGI2418" s="68"/>
      <c r="OGJ2418" s="68"/>
      <c r="OGK2418" s="68"/>
      <c r="OGL2418" s="68"/>
      <c r="OGM2418" s="68"/>
      <c r="OGN2418" s="68"/>
      <c r="OGO2418" s="68"/>
      <c r="OGP2418" s="68"/>
      <c r="OGQ2418" s="68"/>
      <c r="OGR2418" s="68"/>
      <c r="OGS2418" s="68"/>
      <c r="OGT2418" s="68"/>
      <c r="OGU2418" s="68"/>
      <c r="OGV2418" s="68"/>
      <c r="OGW2418" s="68"/>
      <c r="OGX2418" s="68"/>
      <c r="OGY2418" s="68"/>
      <c r="OGZ2418" s="68"/>
      <c r="OHA2418" s="68"/>
      <c r="OHB2418" s="68"/>
      <c r="OHC2418" s="68"/>
      <c r="OHD2418" s="68"/>
      <c r="OHE2418" s="68"/>
      <c r="OHF2418" s="68"/>
      <c r="OHG2418" s="68"/>
      <c r="OHH2418" s="68"/>
      <c r="OHI2418" s="68"/>
      <c r="OHJ2418" s="68"/>
      <c r="OHK2418" s="68"/>
      <c r="OHL2418" s="68"/>
      <c r="OHM2418" s="68"/>
      <c r="OHN2418" s="68"/>
      <c r="OHO2418" s="68"/>
      <c r="OHP2418" s="68"/>
      <c r="OHQ2418" s="68"/>
      <c r="OHR2418" s="68"/>
      <c r="OHS2418" s="68"/>
      <c r="OHT2418" s="68"/>
      <c r="OHU2418" s="68"/>
      <c r="OHV2418" s="68"/>
      <c r="OHW2418" s="68"/>
      <c r="OHX2418" s="68"/>
      <c r="OHY2418" s="68"/>
      <c r="OHZ2418" s="68"/>
      <c r="OIA2418" s="68"/>
      <c r="OIB2418" s="68"/>
      <c r="OIC2418" s="68"/>
      <c r="OID2418" s="68"/>
      <c r="OIE2418" s="68"/>
      <c r="OIF2418" s="68"/>
      <c r="OIG2418" s="68"/>
      <c r="OIH2418" s="68"/>
      <c r="OII2418" s="68"/>
      <c r="OIJ2418" s="68"/>
      <c r="OIK2418" s="68"/>
      <c r="OIL2418" s="68"/>
      <c r="OIM2418" s="68"/>
      <c r="OIN2418" s="68"/>
      <c r="OIO2418" s="68"/>
      <c r="OIP2418" s="68"/>
      <c r="OIQ2418" s="68"/>
      <c r="OIR2418" s="68"/>
      <c r="OIS2418" s="68"/>
      <c r="OIT2418" s="68"/>
      <c r="OIU2418" s="68"/>
      <c r="OIV2418" s="68"/>
      <c r="OIW2418" s="68"/>
      <c r="OIX2418" s="68"/>
      <c r="OIY2418" s="68"/>
      <c r="OIZ2418" s="68"/>
      <c r="OJA2418" s="68"/>
      <c r="OJB2418" s="68"/>
      <c r="OJC2418" s="68"/>
      <c r="OJD2418" s="68"/>
      <c r="OJE2418" s="68"/>
      <c r="OJF2418" s="68"/>
      <c r="OJG2418" s="68"/>
      <c r="OJH2418" s="68"/>
      <c r="OJI2418" s="68"/>
      <c r="OJJ2418" s="68"/>
      <c r="OJK2418" s="68"/>
      <c r="OJL2418" s="68"/>
      <c r="OJM2418" s="68"/>
      <c r="OJN2418" s="68"/>
      <c r="OJO2418" s="68"/>
      <c r="OJP2418" s="68"/>
      <c r="OJQ2418" s="68"/>
      <c r="OJR2418" s="68"/>
      <c r="OJS2418" s="68"/>
      <c r="OJT2418" s="68"/>
      <c r="OJU2418" s="68"/>
      <c r="OJV2418" s="68"/>
      <c r="OJW2418" s="68"/>
      <c r="OJX2418" s="68"/>
      <c r="OJY2418" s="68"/>
      <c r="OJZ2418" s="68"/>
      <c r="OKA2418" s="68"/>
      <c r="OKB2418" s="68"/>
      <c r="OKC2418" s="68"/>
      <c r="OKD2418" s="68"/>
      <c r="OKE2418" s="68"/>
      <c r="OKF2418" s="68"/>
      <c r="OKG2418" s="68"/>
      <c r="OKH2418" s="68"/>
      <c r="OKI2418" s="68"/>
      <c r="OKJ2418" s="68"/>
      <c r="OKK2418" s="68"/>
      <c r="OKL2418" s="68"/>
      <c r="OKM2418" s="68"/>
      <c r="OKN2418" s="68"/>
      <c r="OKO2418" s="68"/>
      <c r="OKP2418" s="68"/>
      <c r="OKQ2418" s="68"/>
      <c r="OKR2418" s="68"/>
      <c r="OKS2418" s="68"/>
      <c r="OKT2418" s="68"/>
      <c r="OKU2418" s="68"/>
      <c r="OKV2418" s="68"/>
      <c r="OKW2418" s="68"/>
      <c r="OKX2418" s="68"/>
      <c r="OKY2418" s="68"/>
      <c r="OKZ2418" s="68"/>
      <c r="OLA2418" s="68"/>
      <c r="OLB2418" s="68"/>
      <c r="OLC2418" s="68"/>
      <c r="OLD2418" s="68"/>
      <c r="OLE2418" s="68"/>
      <c r="OLF2418" s="68"/>
      <c r="OLG2418" s="68"/>
      <c r="OLH2418" s="68"/>
      <c r="OLI2418" s="68"/>
      <c r="OLJ2418" s="68"/>
      <c r="OLK2418" s="68"/>
      <c r="OLL2418" s="68"/>
      <c r="OLM2418" s="68"/>
      <c r="OLN2418" s="68"/>
      <c r="OLO2418" s="68"/>
      <c r="OLP2418" s="68"/>
      <c r="OLQ2418" s="68"/>
      <c r="OLR2418" s="68"/>
      <c r="OLS2418" s="68"/>
      <c r="OLT2418" s="68"/>
      <c r="OLU2418" s="68"/>
      <c r="OLV2418" s="68"/>
      <c r="OLW2418" s="68"/>
      <c r="OLX2418" s="68"/>
      <c r="OLY2418" s="68"/>
      <c r="OLZ2418" s="68"/>
      <c r="OMA2418" s="68"/>
      <c r="OMB2418" s="68"/>
      <c r="OMC2418" s="68"/>
      <c r="OMD2418" s="68"/>
      <c r="OME2418" s="68"/>
      <c r="OMF2418" s="68"/>
      <c r="OMG2418" s="68"/>
      <c r="OMH2418" s="68"/>
      <c r="OMI2418" s="68"/>
      <c r="OMJ2418" s="68"/>
      <c r="OMK2418" s="68"/>
      <c r="OML2418" s="68"/>
      <c r="OMM2418" s="68"/>
      <c r="OMN2418" s="68"/>
      <c r="OMO2418" s="68"/>
      <c r="OMP2418" s="68"/>
      <c r="OMQ2418" s="68"/>
      <c r="OMR2418" s="68"/>
      <c r="OMS2418" s="68"/>
      <c r="OMT2418" s="68"/>
      <c r="OMU2418" s="68"/>
      <c r="OMV2418" s="68"/>
      <c r="OMW2418" s="68"/>
      <c r="OMX2418" s="68"/>
      <c r="OMY2418" s="68"/>
      <c r="OMZ2418" s="68"/>
      <c r="ONA2418" s="68"/>
      <c r="ONB2418" s="68"/>
      <c r="ONC2418" s="68"/>
      <c r="OND2418" s="68"/>
      <c r="ONE2418" s="68"/>
      <c r="ONF2418" s="68"/>
      <c r="ONG2418" s="68"/>
      <c r="ONH2418" s="68"/>
      <c r="ONI2418" s="68"/>
      <c r="ONJ2418" s="68"/>
      <c r="ONK2418" s="68"/>
      <c r="ONL2418" s="68"/>
      <c r="ONM2418" s="68"/>
      <c r="ONN2418" s="68"/>
      <c r="ONO2418" s="68"/>
      <c r="ONP2418" s="68"/>
      <c r="ONQ2418" s="68"/>
      <c r="ONR2418" s="68"/>
      <c r="ONS2418" s="68"/>
      <c r="ONT2418" s="68"/>
      <c r="ONU2418" s="68"/>
      <c r="ONV2418" s="68"/>
      <c r="ONW2418" s="68"/>
      <c r="ONX2418" s="68"/>
      <c r="ONY2418" s="68"/>
      <c r="ONZ2418" s="68"/>
      <c r="OOA2418" s="68"/>
      <c r="OOB2418" s="68"/>
      <c r="OOC2418" s="68"/>
      <c r="OOD2418" s="68"/>
      <c r="OOE2418" s="68"/>
      <c r="OOF2418" s="68"/>
      <c r="OOG2418" s="68"/>
      <c r="OOH2418" s="68"/>
      <c r="OOI2418" s="68"/>
      <c r="OOJ2418" s="68"/>
      <c r="OOK2418" s="68"/>
      <c r="OOL2418" s="68"/>
      <c r="OOM2418" s="68"/>
      <c r="OON2418" s="68"/>
      <c r="OOO2418" s="68"/>
      <c r="OOP2418" s="68"/>
      <c r="OOQ2418" s="68"/>
      <c r="OOR2418" s="68"/>
      <c r="OOS2418" s="68"/>
      <c r="OOT2418" s="68"/>
      <c r="OOU2418" s="68"/>
      <c r="OOV2418" s="68"/>
      <c r="OOW2418" s="68"/>
      <c r="OOX2418" s="68"/>
      <c r="OOY2418" s="68"/>
      <c r="OOZ2418" s="68"/>
      <c r="OPA2418" s="68"/>
      <c r="OPB2418" s="68"/>
      <c r="OPC2418" s="68"/>
      <c r="OPD2418" s="68"/>
      <c r="OPE2418" s="68"/>
      <c r="OPF2418" s="68"/>
      <c r="OPG2418" s="68"/>
      <c r="OPH2418" s="68"/>
      <c r="OPI2418" s="68"/>
      <c r="OPJ2418" s="68"/>
      <c r="OPK2418" s="68"/>
      <c r="OPL2418" s="68"/>
      <c r="OPM2418" s="68"/>
      <c r="OPN2418" s="68"/>
      <c r="OPO2418" s="68"/>
      <c r="OPP2418" s="68"/>
      <c r="OPQ2418" s="68"/>
      <c r="OPR2418" s="68"/>
      <c r="OPS2418" s="68"/>
      <c r="OPT2418" s="68"/>
      <c r="OPU2418" s="68"/>
      <c r="OPV2418" s="68"/>
      <c r="OPW2418" s="68"/>
      <c r="OPX2418" s="68"/>
      <c r="OPY2418" s="68"/>
      <c r="OPZ2418" s="68"/>
      <c r="OQA2418" s="68"/>
      <c r="OQB2418" s="68"/>
      <c r="OQC2418" s="68"/>
      <c r="OQD2418" s="68"/>
      <c r="OQE2418" s="68"/>
      <c r="OQF2418" s="68"/>
      <c r="OQG2418" s="68"/>
      <c r="OQH2418" s="68"/>
      <c r="OQI2418" s="68"/>
      <c r="OQJ2418" s="68"/>
      <c r="OQK2418" s="68"/>
      <c r="OQL2418" s="68"/>
      <c r="OQM2418" s="68"/>
      <c r="OQN2418" s="68"/>
      <c r="OQO2418" s="68"/>
      <c r="OQP2418" s="68"/>
      <c r="OQQ2418" s="68"/>
      <c r="OQR2418" s="68"/>
      <c r="OQS2418" s="68"/>
      <c r="OQT2418" s="68"/>
      <c r="OQU2418" s="68"/>
      <c r="OQV2418" s="68"/>
      <c r="OQW2418" s="68"/>
      <c r="OQX2418" s="68"/>
      <c r="OQY2418" s="68"/>
      <c r="OQZ2418" s="68"/>
      <c r="ORA2418" s="68"/>
      <c r="ORB2418" s="68"/>
      <c r="ORC2418" s="68"/>
      <c r="ORD2418" s="68"/>
      <c r="ORE2418" s="68"/>
      <c r="ORF2418" s="68"/>
      <c r="ORG2418" s="68"/>
      <c r="ORH2418" s="68"/>
      <c r="ORI2418" s="68"/>
      <c r="ORJ2418" s="68"/>
      <c r="ORK2418" s="68"/>
      <c r="ORL2418" s="68"/>
      <c r="ORM2418" s="68"/>
      <c r="ORN2418" s="68"/>
      <c r="ORO2418" s="68"/>
      <c r="ORP2418" s="68"/>
      <c r="ORQ2418" s="68"/>
      <c r="ORR2418" s="68"/>
      <c r="ORS2418" s="68"/>
      <c r="ORT2418" s="68"/>
      <c r="ORU2418" s="68"/>
      <c r="ORV2418" s="68"/>
      <c r="ORW2418" s="68"/>
      <c r="ORX2418" s="68"/>
      <c r="ORY2418" s="68"/>
      <c r="ORZ2418" s="68"/>
      <c r="OSA2418" s="68"/>
      <c r="OSB2418" s="68"/>
      <c r="OSC2418" s="68"/>
      <c r="OSD2418" s="68"/>
      <c r="OSE2418" s="68"/>
      <c r="OSF2418" s="68"/>
      <c r="OSG2418" s="68"/>
      <c r="OSH2418" s="68"/>
      <c r="OSI2418" s="68"/>
      <c r="OSJ2418" s="68"/>
      <c r="OSK2418" s="68"/>
      <c r="OSL2418" s="68"/>
      <c r="OSM2418" s="68"/>
      <c r="OSN2418" s="68"/>
      <c r="OSO2418" s="68"/>
      <c r="OSP2418" s="68"/>
      <c r="OSQ2418" s="68"/>
      <c r="OSR2418" s="68"/>
      <c r="OSS2418" s="68"/>
      <c r="OST2418" s="68"/>
      <c r="OSU2418" s="68"/>
      <c r="OSV2418" s="68"/>
      <c r="OSW2418" s="68"/>
      <c r="OSX2418" s="68"/>
      <c r="OSY2418" s="68"/>
      <c r="OSZ2418" s="68"/>
      <c r="OTA2418" s="68"/>
      <c r="OTB2418" s="68"/>
      <c r="OTC2418" s="68"/>
      <c r="OTD2418" s="68"/>
      <c r="OTE2418" s="68"/>
      <c r="OTF2418" s="68"/>
      <c r="OTG2418" s="68"/>
      <c r="OTH2418" s="68"/>
      <c r="OTI2418" s="68"/>
      <c r="OTJ2418" s="68"/>
      <c r="OTK2418" s="68"/>
      <c r="OTL2418" s="68"/>
      <c r="OTM2418" s="68"/>
      <c r="OTN2418" s="68"/>
      <c r="OTO2418" s="68"/>
      <c r="OTP2418" s="68"/>
      <c r="OTQ2418" s="68"/>
      <c r="OTR2418" s="68"/>
      <c r="OTS2418" s="68"/>
      <c r="OTT2418" s="68"/>
      <c r="OTU2418" s="68"/>
      <c r="OTV2418" s="68"/>
      <c r="OTW2418" s="68"/>
      <c r="OTX2418" s="68"/>
      <c r="OTY2418" s="68"/>
      <c r="OTZ2418" s="68"/>
      <c r="OUA2418" s="68"/>
      <c r="OUB2418" s="68"/>
      <c r="OUC2418" s="68"/>
      <c r="OUD2418" s="68"/>
      <c r="OUE2418" s="68"/>
      <c r="OUF2418" s="68"/>
      <c r="OUG2418" s="68"/>
      <c r="OUH2418" s="68"/>
      <c r="OUI2418" s="68"/>
      <c r="OUJ2418" s="68"/>
      <c r="OUK2418" s="68"/>
      <c r="OUL2418" s="68"/>
      <c r="OUM2418" s="68"/>
      <c r="OUN2418" s="68"/>
      <c r="OUO2418" s="68"/>
      <c r="OUP2418" s="68"/>
      <c r="OUQ2418" s="68"/>
      <c r="OUR2418" s="68"/>
      <c r="OUS2418" s="68"/>
      <c r="OUT2418" s="68"/>
      <c r="OUU2418" s="68"/>
      <c r="OUV2418" s="68"/>
      <c r="OUW2418" s="68"/>
      <c r="OUX2418" s="68"/>
      <c r="OUY2418" s="68"/>
      <c r="OUZ2418" s="68"/>
      <c r="OVA2418" s="68"/>
      <c r="OVB2418" s="68"/>
      <c r="OVC2418" s="68"/>
      <c r="OVD2418" s="68"/>
      <c r="OVE2418" s="68"/>
      <c r="OVF2418" s="68"/>
      <c r="OVG2418" s="68"/>
      <c r="OVH2418" s="68"/>
      <c r="OVI2418" s="68"/>
      <c r="OVJ2418" s="68"/>
      <c r="OVK2418" s="68"/>
      <c r="OVL2418" s="68"/>
      <c r="OVM2418" s="68"/>
      <c r="OVN2418" s="68"/>
      <c r="OVO2418" s="68"/>
      <c r="OVP2418" s="68"/>
      <c r="OVQ2418" s="68"/>
      <c r="OVR2418" s="68"/>
      <c r="OVS2418" s="68"/>
      <c r="OVT2418" s="68"/>
      <c r="OVU2418" s="68"/>
      <c r="OVV2418" s="68"/>
      <c r="OVW2418" s="68"/>
      <c r="OVX2418" s="68"/>
      <c r="OVY2418" s="68"/>
      <c r="OVZ2418" s="68"/>
      <c r="OWA2418" s="68"/>
      <c r="OWB2418" s="68"/>
      <c r="OWC2418" s="68"/>
      <c r="OWD2418" s="68"/>
      <c r="OWE2418" s="68"/>
      <c r="OWF2418" s="68"/>
      <c r="OWG2418" s="68"/>
      <c r="OWH2418" s="68"/>
      <c r="OWI2418" s="68"/>
      <c r="OWJ2418" s="68"/>
      <c r="OWK2418" s="68"/>
      <c r="OWL2418" s="68"/>
      <c r="OWM2418" s="68"/>
      <c r="OWN2418" s="68"/>
      <c r="OWO2418" s="68"/>
      <c r="OWP2418" s="68"/>
      <c r="OWQ2418" s="68"/>
      <c r="OWR2418" s="68"/>
      <c r="OWS2418" s="68"/>
      <c r="OWT2418" s="68"/>
      <c r="OWU2418" s="68"/>
      <c r="OWV2418" s="68"/>
      <c r="OWW2418" s="68"/>
      <c r="OWX2418" s="68"/>
      <c r="OWY2418" s="68"/>
      <c r="OWZ2418" s="68"/>
      <c r="OXA2418" s="68"/>
      <c r="OXB2418" s="68"/>
      <c r="OXC2418" s="68"/>
      <c r="OXD2418" s="68"/>
      <c r="OXE2418" s="68"/>
      <c r="OXF2418" s="68"/>
      <c r="OXG2418" s="68"/>
      <c r="OXH2418" s="68"/>
      <c r="OXI2418" s="68"/>
      <c r="OXJ2418" s="68"/>
      <c r="OXK2418" s="68"/>
      <c r="OXL2418" s="68"/>
      <c r="OXM2418" s="68"/>
      <c r="OXN2418" s="68"/>
      <c r="OXO2418" s="68"/>
      <c r="OXP2418" s="68"/>
      <c r="OXQ2418" s="68"/>
      <c r="OXR2418" s="68"/>
      <c r="OXS2418" s="68"/>
      <c r="OXT2418" s="68"/>
      <c r="OXU2418" s="68"/>
      <c r="OXV2418" s="68"/>
      <c r="OXW2418" s="68"/>
      <c r="OXX2418" s="68"/>
      <c r="OXY2418" s="68"/>
      <c r="OXZ2418" s="68"/>
      <c r="OYA2418" s="68"/>
      <c r="OYB2418" s="68"/>
      <c r="OYC2418" s="68"/>
      <c r="OYD2418" s="68"/>
      <c r="OYE2418" s="68"/>
      <c r="OYF2418" s="68"/>
      <c r="OYG2418" s="68"/>
      <c r="OYH2418" s="68"/>
      <c r="OYI2418" s="68"/>
      <c r="OYJ2418" s="68"/>
      <c r="OYK2418" s="68"/>
      <c r="OYL2418" s="68"/>
      <c r="OYM2418" s="68"/>
      <c r="OYN2418" s="68"/>
      <c r="OYO2418" s="68"/>
      <c r="OYP2418" s="68"/>
      <c r="OYQ2418" s="68"/>
      <c r="OYR2418" s="68"/>
      <c r="OYS2418" s="68"/>
      <c r="OYT2418" s="68"/>
      <c r="OYU2418" s="68"/>
      <c r="OYV2418" s="68"/>
      <c r="OYW2418" s="68"/>
      <c r="OYX2418" s="68"/>
      <c r="OYY2418" s="68"/>
      <c r="OYZ2418" s="68"/>
      <c r="OZA2418" s="68"/>
      <c r="OZB2418" s="68"/>
      <c r="OZC2418" s="68"/>
      <c r="OZD2418" s="68"/>
      <c r="OZE2418" s="68"/>
      <c r="OZF2418" s="68"/>
      <c r="OZG2418" s="68"/>
      <c r="OZH2418" s="68"/>
      <c r="OZI2418" s="68"/>
      <c r="OZJ2418" s="68"/>
      <c r="OZK2418" s="68"/>
      <c r="OZL2418" s="68"/>
      <c r="OZM2418" s="68"/>
      <c r="OZN2418" s="68"/>
      <c r="OZO2418" s="68"/>
      <c r="OZP2418" s="68"/>
      <c r="OZQ2418" s="68"/>
      <c r="OZR2418" s="68"/>
      <c r="OZS2418" s="68"/>
      <c r="OZT2418" s="68"/>
      <c r="OZU2418" s="68"/>
      <c r="OZV2418" s="68"/>
      <c r="OZW2418" s="68"/>
      <c r="OZX2418" s="68"/>
      <c r="OZY2418" s="68"/>
      <c r="OZZ2418" s="68"/>
      <c r="PAA2418" s="68"/>
      <c r="PAB2418" s="68"/>
      <c r="PAC2418" s="68"/>
      <c r="PAD2418" s="68"/>
      <c r="PAE2418" s="68"/>
      <c r="PAF2418" s="68"/>
      <c r="PAG2418" s="68"/>
      <c r="PAH2418" s="68"/>
      <c r="PAI2418" s="68"/>
      <c r="PAJ2418" s="68"/>
      <c r="PAK2418" s="68"/>
      <c r="PAL2418" s="68"/>
      <c r="PAM2418" s="68"/>
      <c r="PAN2418" s="68"/>
      <c r="PAO2418" s="68"/>
      <c r="PAP2418" s="68"/>
      <c r="PAQ2418" s="68"/>
      <c r="PAR2418" s="68"/>
      <c r="PAS2418" s="68"/>
      <c r="PAT2418" s="68"/>
      <c r="PAU2418" s="68"/>
      <c r="PAV2418" s="68"/>
      <c r="PAW2418" s="68"/>
      <c r="PAX2418" s="68"/>
      <c r="PAY2418" s="68"/>
      <c r="PAZ2418" s="68"/>
      <c r="PBA2418" s="68"/>
      <c r="PBB2418" s="68"/>
      <c r="PBC2418" s="68"/>
      <c r="PBD2418" s="68"/>
      <c r="PBE2418" s="68"/>
      <c r="PBF2418" s="68"/>
      <c r="PBG2418" s="68"/>
      <c r="PBH2418" s="68"/>
      <c r="PBI2418" s="68"/>
      <c r="PBJ2418" s="68"/>
      <c r="PBK2418" s="68"/>
      <c r="PBL2418" s="68"/>
      <c r="PBM2418" s="68"/>
      <c r="PBN2418" s="68"/>
      <c r="PBO2418" s="68"/>
      <c r="PBP2418" s="68"/>
      <c r="PBQ2418" s="68"/>
      <c r="PBR2418" s="68"/>
      <c r="PBS2418" s="68"/>
      <c r="PBT2418" s="68"/>
      <c r="PBU2418" s="68"/>
      <c r="PBV2418" s="68"/>
      <c r="PBW2418" s="68"/>
      <c r="PBX2418" s="68"/>
      <c r="PBY2418" s="68"/>
      <c r="PBZ2418" s="68"/>
      <c r="PCA2418" s="68"/>
      <c r="PCB2418" s="68"/>
      <c r="PCC2418" s="68"/>
      <c r="PCD2418" s="68"/>
      <c r="PCE2418" s="68"/>
      <c r="PCF2418" s="68"/>
      <c r="PCG2418" s="68"/>
      <c r="PCH2418" s="68"/>
      <c r="PCI2418" s="68"/>
      <c r="PCJ2418" s="68"/>
      <c r="PCK2418" s="68"/>
      <c r="PCL2418" s="68"/>
      <c r="PCM2418" s="68"/>
      <c r="PCN2418" s="68"/>
      <c r="PCO2418" s="68"/>
      <c r="PCP2418" s="68"/>
      <c r="PCQ2418" s="68"/>
      <c r="PCR2418" s="68"/>
      <c r="PCS2418" s="68"/>
      <c r="PCT2418" s="68"/>
      <c r="PCU2418" s="68"/>
      <c r="PCV2418" s="68"/>
      <c r="PCW2418" s="68"/>
      <c r="PCX2418" s="68"/>
      <c r="PCY2418" s="68"/>
      <c r="PCZ2418" s="68"/>
      <c r="PDA2418" s="68"/>
      <c r="PDB2418" s="68"/>
      <c r="PDC2418" s="68"/>
      <c r="PDD2418" s="68"/>
      <c r="PDE2418" s="68"/>
      <c r="PDF2418" s="68"/>
      <c r="PDG2418" s="68"/>
      <c r="PDH2418" s="68"/>
      <c r="PDI2418" s="68"/>
      <c r="PDJ2418" s="68"/>
      <c r="PDK2418" s="68"/>
      <c r="PDL2418" s="68"/>
      <c r="PDM2418" s="68"/>
      <c r="PDN2418" s="68"/>
      <c r="PDO2418" s="68"/>
      <c r="PDP2418" s="68"/>
      <c r="PDQ2418" s="68"/>
      <c r="PDR2418" s="68"/>
      <c r="PDS2418" s="68"/>
      <c r="PDT2418" s="68"/>
      <c r="PDU2418" s="68"/>
      <c r="PDV2418" s="68"/>
      <c r="PDW2418" s="68"/>
      <c r="PDX2418" s="68"/>
      <c r="PDY2418" s="68"/>
      <c r="PDZ2418" s="68"/>
      <c r="PEA2418" s="68"/>
      <c r="PEB2418" s="68"/>
      <c r="PEC2418" s="68"/>
      <c r="PED2418" s="68"/>
      <c r="PEE2418" s="68"/>
      <c r="PEF2418" s="68"/>
      <c r="PEG2418" s="68"/>
      <c r="PEH2418" s="68"/>
      <c r="PEI2418" s="68"/>
      <c r="PEJ2418" s="68"/>
      <c r="PEK2418" s="68"/>
      <c r="PEL2418" s="68"/>
      <c r="PEM2418" s="68"/>
      <c r="PEN2418" s="68"/>
      <c r="PEO2418" s="68"/>
      <c r="PEP2418" s="68"/>
      <c r="PEQ2418" s="68"/>
      <c r="PER2418" s="68"/>
      <c r="PES2418" s="68"/>
      <c r="PET2418" s="68"/>
      <c r="PEU2418" s="68"/>
      <c r="PEV2418" s="68"/>
      <c r="PEW2418" s="68"/>
      <c r="PEX2418" s="68"/>
      <c r="PEY2418" s="68"/>
      <c r="PEZ2418" s="68"/>
      <c r="PFA2418" s="68"/>
      <c r="PFB2418" s="68"/>
      <c r="PFC2418" s="68"/>
      <c r="PFD2418" s="68"/>
      <c r="PFE2418" s="68"/>
      <c r="PFF2418" s="68"/>
      <c r="PFG2418" s="68"/>
      <c r="PFH2418" s="68"/>
      <c r="PFI2418" s="68"/>
      <c r="PFJ2418" s="68"/>
      <c r="PFK2418" s="68"/>
      <c r="PFL2418" s="68"/>
      <c r="PFM2418" s="68"/>
      <c r="PFN2418" s="68"/>
      <c r="PFO2418" s="68"/>
      <c r="PFP2418" s="68"/>
      <c r="PFQ2418" s="68"/>
      <c r="PFR2418" s="68"/>
      <c r="PFS2418" s="68"/>
      <c r="PFT2418" s="68"/>
      <c r="PFU2418" s="68"/>
      <c r="PFV2418" s="68"/>
      <c r="PFW2418" s="68"/>
      <c r="PFX2418" s="68"/>
      <c r="PFY2418" s="68"/>
      <c r="PFZ2418" s="68"/>
      <c r="PGA2418" s="68"/>
      <c r="PGB2418" s="68"/>
      <c r="PGC2418" s="68"/>
      <c r="PGD2418" s="68"/>
      <c r="PGE2418" s="68"/>
      <c r="PGF2418" s="68"/>
      <c r="PGG2418" s="68"/>
      <c r="PGH2418" s="68"/>
      <c r="PGI2418" s="68"/>
      <c r="PGJ2418" s="68"/>
      <c r="PGK2418" s="68"/>
      <c r="PGL2418" s="68"/>
      <c r="PGM2418" s="68"/>
      <c r="PGN2418" s="68"/>
      <c r="PGO2418" s="68"/>
      <c r="PGP2418" s="68"/>
      <c r="PGQ2418" s="68"/>
      <c r="PGR2418" s="68"/>
      <c r="PGS2418" s="68"/>
      <c r="PGT2418" s="68"/>
      <c r="PGU2418" s="68"/>
      <c r="PGV2418" s="68"/>
      <c r="PGW2418" s="68"/>
      <c r="PGX2418" s="68"/>
      <c r="PGY2418" s="68"/>
      <c r="PGZ2418" s="68"/>
      <c r="PHA2418" s="68"/>
      <c r="PHB2418" s="68"/>
      <c r="PHC2418" s="68"/>
      <c r="PHD2418" s="68"/>
      <c r="PHE2418" s="68"/>
      <c r="PHF2418" s="68"/>
      <c r="PHG2418" s="68"/>
      <c r="PHH2418" s="68"/>
      <c r="PHI2418" s="68"/>
      <c r="PHJ2418" s="68"/>
      <c r="PHK2418" s="68"/>
      <c r="PHL2418" s="68"/>
      <c r="PHM2418" s="68"/>
      <c r="PHN2418" s="68"/>
      <c r="PHO2418" s="68"/>
      <c r="PHP2418" s="68"/>
      <c r="PHQ2418" s="68"/>
      <c r="PHR2418" s="68"/>
      <c r="PHS2418" s="68"/>
      <c r="PHT2418" s="68"/>
      <c r="PHU2418" s="68"/>
      <c r="PHV2418" s="68"/>
      <c r="PHW2418" s="68"/>
      <c r="PHX2418" s="68"/>
      <c r="PHY2418" s="68"/>
      <c r="PHZ2418" s="68"/>
      <c r="PIA2418" s="68"/>
      <c r="PIB2418" s="68"/>
      <c r="PIC2418" s="68"/>
      <c r="PID2418" s="68"/>
      <c r="PIE2418" s="68"/>
      <c r="PIF2418" s="68"/>
      <c r="PIG2418" s="68"/>
      <c r="PIH2418" s="68"/>
      <c r="PII2418" s="68"/>
      <c r="PIJ2418" s="68"/>
      <c r="PIK2418" s="68"/>
      <c r="PIL2418" s="68"/>
      <c r="PIM2418" s="68"/>
      <c r="PIN2418" s="68"/>
      <c r="PIO2418" s="68"/>
      <c r="PIP2418" s="68"/>
      <c r="PIQ2418" s="68"/>
      <c r="PIR2418" s="68"/>
      <c r="PIS2418" s="68"/>
      <c r="PIT2418" s="68"/>
      <c r="PIU2418" s="68"/>
      <c r="PIV2418" s="68"/>
      <c r="PIW2418" s="68"/>
      <c r="PIX2418" s="68"/>
      <c r="PIY2418" s="68"/>
      <c r="PIZ2418" s="68"/>
      <c r="PJA2418" s="68"/>
      <c r="PJB2418" s="68"/>
      <c r="PJC2418" s="68"/>
      <c r="PJD2418" s="68"/>
      <c r="PJE2418" s="68"/>
      <c r="PJF2418" s="68"/>
      <c r="PJG2418" s="68"/>
      <c r="PJH2418" s="68"/>
      <c r="PJI2418" s="68"/>
      <c r="PJJ2418" s="68"/>
      <c r="PJK2418" s="68"/>
      <c r="PJL2418" s="68"/>
      <c r="PJM2418" s="68"/>
      <c r="PJN2418" s="68"/>
      <c r="PJO2418" s="68"/>
      <c r="PJP2418" s="68"/>
      <c r="PJQ2418" s="68"/>
      <c r="PJR2418" s="68"/>
      <c r="PJS2418" s="68"/>
      <c r="PJT2418" s="68"/>
      <c r="PJU2418" s="68"/>
      <c r="PJV2418" s="68"/>
      <c r="PJW2418" s="68"/>
      <c r="PJX2418" s="68"/>
      <c r="PJY2418" s="68"/>
      <c r="PJZ2418" s="68"/>
      <c r="PKA2418" s="68"/>
      <c r="PKB2418" s="68"/>
      <c r="PKC2418" s="68"/>
      <c r="PKD2418" s="68"/>
      <c r="PKE2418" s="68"/>
      <c r="PKF2418" s="68"/>
      <c r="PKG2418" s="68"/>
      <c r="PKH2418" s="68"/>
      <c r="PKI2418" s="68"/>
      <c r="PKJ2418" s="68"/>
      <c r="PKK2418" s="68"/>
      <c r="PKL2418" s="68"/>
      <c r="PKM2418" s="68"/>
      <c r="PKN2418" s="68"/>
      <c r="PKO2418" s="68"/>
      <c r="PKP2418" s="68"/>
      <c r="PKQ2418" s="68"/>
      <c r="PKR2418" s="68"/>
      <c r="PKS2418" s="68"/>
      <c r="PKT2418" s="68"/>
      <c r="PKU2418" s="68"/>
      <c r="PKV2418" s="68"/>
      <c r="PKW2418" s="68"/>
      <c r="PKX2418" s="68"/>
      <c r="PKY2418" s="68"/>
      <c r="PKZ2418" s="68"/>
      <c r="PLA2418" s="68"/>
      <c r="PLB2418" s="68"/>
      <c r="PLC2418" s="68"/>
      <c r="PLD2418" s="68"/>
      <c r="PLE2418" s="68"/>
      <c r="PLF2418" s="68"/>
      <c r="PLG2418" s="68"/>
      <c r="PLH2418" s="68"/>
      <c r="PLI2418" s="68"/>
      <c r="PLJ2418" s="68"/>
      <c r="PLK2418" s="68"/>
      <c r="PLL2418" s="68"/>
      <c r="PLM2418" s="68"/>
      <c r="PLN2418" s="68"/>
      <c r="PLO2418" s="68"/>
      <c r="PLP2418" s="68"/>
      <c r="PLQ2418" s="68"/>
      <c r="PLR2418" s="68"/>
      <c r="PLS2418" s="68"/>
      <c r="PLT2418" s="68"/>
      <c r="PLU2418" s="68"/>
      <c r="PLV2418" s="68"/>
      <c r="PLW2418" s="68"/>
      <c r="PLX2418" s="68"/>
      <c r="PLY2418" s="68"/>
      <c r="PLZ2418" s="68"/>
      <c r="PMA2418" s="68"/>
      <c r="PMB2418" s="68"/>
      <c r="PMC2418" s="68"/>
      <c r="PMD2418" s="68"/>
      <c r="PME2418" s="68"/>
      <c r="PMF2418" s="68"/>
      <c r="PMG2418" s="68"/>
      <c r="PMH2418" s="68"/>
      <c r="PMI2418" s="68"/>
      <c r="PMJ2418" s="68"/>
      <c r="PMK2418" s="68"/>
      <c r="PML2418" s="68"/>
      <c r="PMM2418" s="68"/>
      <c r="PMN2418" s="68"/>
      <c r="PMO2418" s="68"/>
      <c r="PMP2418" s="68"/>
      <c r="PMQ2418" s="68"/>
      <c r="PMR2418" s="68"/>
      <c r="PMS2418" s="68"/>
      <c r="PMT2418" s="68"/>
      <c r="PMU2418" s="68"/>
      <c r="PMV2418" s="68"/>
      <c r="PMW2418" s="68"/>
      <c r="PMX2418" s="68"/>
      <c r="PMY2418" s="68"/>
      <c r="PMZ2418" s="68"/>
      <c r="PNA2418" s="68"/>
      <c r="PNB2418" s="68"/>
      <c r="PNC2418" s="68"/>
      <c r="PND2418" s="68"/>
      <c r="PNE2418" s="68"/>
      <c r="PNF2418" s="68"/>
      <c r="PNG2418" s="68"/>
      <c r="PNH2418" s="68"/>
      <c r="PNI2418" s="68"/>
      <c r="PNJ2418" s="68"/>
      <c r="PNK2418" s="68"/>
      <c r="PNL2418" s="68"/>
      <c r="PNM2418" s="68"/>
      <c r="PNN2418" s="68"/>
      <c r="PNO2418" s="68"/>
      <c r="PNP2418" s="68"/>
      <c r="PNQ2418" s="68"/>
      <c r="PNR2418" s="68"/>
      <c r="PNS2418" s="68"/>
      <c r="PNT2418" s="68"/>
      <c r="PNU2418" s="68"/>
      <c r="PNV2418" s="68"/>
      <c r="PNW2418" s="68"/>
      <c r="PNX2418" s="68"/>
      <c r="PNY2418" s="68"/>
      <c r="PNZ2418" s="68"/>
      <c r="POA2418" s="68"/>
      <c r="POB2418" s="68"/>
      <c r="POC2418" s="68"/>
      <c r="POD2418" s="68"/>
      <c r="POE2418" s="68"/>
      <c r="POF2418" s="68"/>
      <c r="POG2418" s="68"/>
      <c r="POH2418" s="68"/>
      <c r="POI2418" s="68"/>
      <c r="POJ2418" s="68"/>
      <c r="POK2418" s="68"/>
      <c r="POL2418" s="68"/>
      <c r="POM2418" s="68"/>
      <c r="PON2418" s="68"/>
      <c r="POO2418" s="68"/>
      <c r="POP2418" s="68"/>
      <c r="POQ2418" s="68"/>
      <c r="POR2418" s="68"/>
      <c r="POS2418" s="68"/>
      <c r="POT2418" s="68"/>
      <c r="POU2418" s="68"/>
      <c r="POV2418" s="68"/>
      <c r="POW2418" s="68"/>
      <c r="POX2418" s="68"/>
      <c r="POY2418" s="68"/>
      <c r="POZ2418" s="68"/>
      <c r="PPA2418" s="68"/>
      <c r="PPB2418" s="68"/>
      <c r="PPC2418" s="68"/>
      <c r="PPD2418" s="68"/>
      <c r="PPE2418" s="68"/>
      <c r="PPF2418" s="68"/>
      <c r="PPG2418" s="68"/>
      <c r="PPH2418" s="68"/>
      <c r="PPI2418" s="68"/>
      <c r="PPJ2418" s="68"/>
      <c r="PPK2418" s="68"/>
      <c r="PPL2418" s="68"/>
      <c r="PPM2418" s="68"/>
      <c r="PPN2418" s="68"/>
      <c r="PPO2418" s="68"/>
      <c r="PPP2418" s="68"/>
      <c r="PPQ2418" s="68"/>
      <c r="PPR2418" s="68"/>
      <c r="PPS2418" s="68"/>
      <c r="PPT2418" s="68"/>
      <c r="PPU2418" s="68"/>
      <c r="PPV2418" s="68"/>
      <c r="PPW2418" s="68"/>
      <c r="PPX2418" s="68"/>
      <c r="PPY2418" s="68"/>
      <c r="PPZ2418" s="68"/>
      <c r="PQA2418" s="68"/>
      <c r="PQB2418" s="68"/>
      <c r="PQC2418" s="68"/>
      <c r="PQD2418" s="68"/>
      <c r="PQE2418" s="68"/>
      <c r="PQF2418" s="68"/>
      <c r="PQG2418" s="68"/>
      <c r="PQH2418" s="68"/>
      <c r="PQI2418" s="68"/>
      <c r="PQJ2418" s="68"/>
      <c r="PQK2418" s="68"/>
      <c r="PQL2418" s="68"/>
      <c r="PQM2418" s="68"/>
      <c r="PQN2418" s="68"/>
      <c r="PQO2418" s="68"/>
      <c r="PQP2418" s="68"/>
      <c r="PQQ2418" s="68"/>
      <c r="PQR2418" s="68"/>
      <c r="PQS2418" s="68"/>
      <c r="PQT2418" s="68"/>
      <c r="PQU2418" s="68"/>
      <c r="PQV2418" s="68"/>
      <c r="PQW2418" s="68"/>
      <c r="PQX2418" s="68"/>
      <c r="PQY2418" s="68"/>
      <c r="PQZ2418" s="68"/>
      <c r="PRA2418" s="68"/>
      <c r="PRB2418" s="68"/>
      <c r="PRC2418" s="68"/>
      <c r="PRD2418" s="68"/>
      <c r="PRE2418" s="68"/>
      <c r="PRF2418" s="68"/>
      <c r="PRG2418" s="68"/>
      <c r="PRH2418" s="68"/>
      <c r="PRI2418" s="68"/>
      <c r="PRJ2418" s="68"/>
      <c r="PRK2418" s="68"/>
      <c r="PRL2418" s="68"/>
      <c r="PRM2418" s="68"/>
      <c r="PRN2418" s="68"/>
      <c r="PRO2418" s="68"/>
      <c r="PRP2418" s="68"/>
      <c r="PRQ2418" s="68"/>
      <c r="PRR2418" s="68"/>
      <c r="PRS2418" s="68"/>
      <c r="PRT2418" s="68"/>
      <c r="PRU2418" s="68"/>
      <c r="PRV2418" s="68"/>
      <c r="PRW2418" s="68"/>
      <c r="PRX2418" s="68"/>
      <c r="PRY2418" s="68"/>
      <c r="PRZ2418" s="68"/>
      <c r="PSA2418" s="68"/>
      <c r="PSB2418" s="68"/>
      <c r="PSC2418" s="68"/>
      <c r="PSD2418" s="68"/>
      <c r="PSE2418" s="68"/>
      <c r="PSF2418" s="68"/>
      <c r="PSG2418" s="68"/>
      <c r="PSH2418" s="68"/>
      <c r="PSI2418" s="68"/>
      <c r="PSJ2418" s="68"/>
      <c r="PSK2418" s="68"/>
      <c r="PSL2418" s="68"/>
      <c r="PSM2418" s="68"/>
      <c r="PSN2418" s="68"/>
      <c r="PSO2418" s="68"/>
      <c r="PSP2418" s="68"/>
      <c r="PSQ2418" s="68"/>
      <c r="PSR2418" s="68"/>
      <c r="PSS2418" s="68"/>
      <c r="PST2418" s="68"/>
      <c r="PSU2418" s="68"/>
      <c r="PSV2418" s="68"/>
      <c r="PSW2418" s="68"/>
      <c r="PSX2418" s="68"/>
      <c r="PSY2418" s="68"/>
      <c r="PSZ2418" s="68"/>
      <c r="PTA2418" s="68"/>
      <c r="PTB2418" s="68"/>
      <c r="PTC2418" s="68"/>
      <c r="PTD2418" s="68"/>
      <c r="PTE2418" s="68"/>
      <c r="PTF2418" s="68"/>
      <c r="PTG2418" s="68"/>
      <c r="PTH2418" s="68"/>
      <c r="PTI2418" s="68"/>
      <c r="PTJ2418" s="68"/>
      <c r="PTK2418" s="68"/>
      <c r="PTL2418" s="68"/>
      <c r="PTM2418" s="68"/>
      <c r="PTN2418" s="68"/>
      <c r="PTO2418" s="68"/>
      <c r="PTP2418" s="68"/>
      <c r="PTQ2418" s="68"/>
      <c r="PTR2418" s="68"/>
      <c r="PTS2418" s="68"/>
      <c r="PTT2418" s="68"/>
      <c r="PTU2418" s="68"/>
      <c r="PTV2418" s="68"/>
      <c r="PTW2418" s="68"/>
      <c r="PTX2418" s="68"/>
      <c r="PTY2418" s="68"/>
      <c r="PTZ2418" s="68"/>
      <c r="PUA2418" s="68"/>
      <c r="PUB2418" s="68"/>
      <c r="PUC2418" s="68"/>
      <c r="PUD2418" s="68"/>
      <c r="PUE2418" s="68"/>
      <c r="PUF2418" s="68"/>
      <c r="PUG2418" s="68"/>
      <c r="PUH2418" s="68"/>
      <c r="PUI2418" s="68"/>
      <c r="PUJ2418" s="68"/>
      <c r="PUK2418" s="68"/>
      <c r="PUL2418" s="68"/>
      <c r="PUM2418" s="68"/>
      <c r="PUN2418" s="68"/>
      <c r="PUO2418" s="68"/>
      <c r="PUP2418" s="68"/>
      <c r="PUQ2418" s="68"/>
      <c r="PUR2418" s="68"/>
      <c r="PUS2418" s="68"/>
      <c r="PUT2418" s="68"/>
      <c r="PUU2418" s="68"/>
      <c r="PUV2418" s="68"/>
      <c r="PUW2418" s="68"/>
      <c r="PUX2418" s="68"/>
      <c r="PUY2418" s="68"/>
      <c r="PUZ2418" s="68"/>
      <c r="PVA2418" s="68"/>
      <c r="PVB2418" s="68"/>
      <c r="PVC2418" s="68"/>
      <c r="PVD2418" s="68"/>
      <c r="PVE2418" s="68"/>
      <c r="PVF2418" s="68"/>
      <c r="PVG2418" s="68"/>
      <c r="PVH2418" s="68"/>
      <c r="PVI2418" s="68"/>
      <c r="PVJ2418" s="68"/>
      <c r="PVK2418" s="68"/>
      <c r="PVL2418" s="68"/>
      <c r="PVM2418" s="68"/>
      <c r="PVN2418" s="68"/>
      <c r="PVO2418" s="68"/>
      <c r="PVP2418" s="68"/>
      <c r="PVQ2418" s="68"/>
      <c r="PVR2418" s="68"/>
      <c r="PVS2418" s="68"/>
      <c r="PVT2418" s="68"/>
      <c r="PVU2418" s="68"/>
      <c r="PVV2418" s="68"/>
      <c r="PVW2418" s="68"/>
      <c r="PVX2418" s="68"/>
      <c r="PVY2418" s="68"/>
      <c r="PVZ2418" s="68"/>
      <c r="PWA2418" s="68"/>
      <c r="PWB2418" s="68"/>
      <c r="PWC2418" s="68"/>
      <c r="PWD2418" s="68"/>
      <c r="PWE2418" s="68"/>
      <c r="PWF2418" s="68"/>
      <c r="PWG2418" s="68"/>
      <c r="PWH2418" s="68"/>
      <c r="PWI2418" s="68"/>
      <c r="PWJ2418" s="68"/>
      <c r="PWK2418" s="68"/>
      <c r="PWL2418" s="68"/>
      <c r="PWM2418" s="68"/>
      <c r="PWN2418" s="68"/>
      <c r="PWO2418" s="68"/>
      <c r="PWP2418" s="68"/>
      <c r="PWQ2418" s="68"/>
      <c r="PWR2418" s="68"/>
      <c r="PWS2418" s="68"/>
      <c r="PWT2418" s="68"/>
      <c r="PWU2418" s="68"/>
      <c r="PWV2418" s="68"/>
      <c r="PWW2418" s="68"/>
      <c r="PWX2418" s="68"/>
      <c r="PWY2418" s="68"/>
      <c r="PWZ2418" s="68"/>
      <c r="PXA2418" s="68"/>
      <c r="PXB2418" s="68"/>
      <c r="PXC2418" s="68"/>
      <c r="PXD2418" s="68"/>
      <c r="PXE2418" s="68"/>
      <c r="PXF2418" s="68"/>
      <c r="PXG2418" s="68"/>
      <c r="PXH2418" s="68"/>
      <c r="PXI2418" s="68"/>
      <c r="PXJ2418" s="68"/>
      <c r="PXK2418" s="68"/>
      <c r="PXL2418" s="68"/>
      <c r="PXM2418" s="68"/>
      <c r="PXN2418" s="68"/>
      <c r="PXO2418" s="68"/>
      <c r="PXP2418" s="68"/>
      <c r="PXQ2418" s="68"/>
      <c r="PXR2418" s="68"/>
      <c r="PXS2418" s="68"/>
      <c r="PXT2418" s="68"/>
      <c r="PXU2418" s="68"/>
      <c r="PXV2418" s="68"/>
      <c r="PXW2418" s="68"/>
      <c r="PXX2418" s="68"/>
      <c r="PXY2418" s="68"/>
      <c r="PXZ2418" s="68"/>
      <c r="PYA2418" s="68"/>
      <c r="PYB2418" s="68"/>
      <c r="PYC2418" s="68"/>
      <c r="PYD2418" s="68"/>
      <c r="PYE2418" s="68"/>
      <c r="PYF2418" s="68"/>
      <c r="PYG2418" s="68"/>
      <c r="PYH2418" s="68"/>
      <c r="PYI2418" s="68"/>
      <c r="PYJ2418" s="68"/>
      <c r="PYK2418" s="68"/>
      <c r="PYL2418" s="68"/>
      <c r="PYM2418" s="68"/>
      <c r="PYN2418" s="68"/>
      <c r="PYO2418" s="68"/>
      <c r="PYP2418" s="68"/>
      <c r="PYQ2418" s="68"/>
      <c r="PYR2418" s="68"/>
      <c r="PYS2418" s="68"/>
      <c r="PYT2418" s="68"/>
      <c r="PYU2418" s="68"/>
      <c r="PYV2418" s="68"/>
      <c r="PYW2418" s="68"/>
      <c r="PYX2418" s="68"/>
      <c r="PYY2418" s="68"/>
      <c r="PYZ2418" s="68"/>
      <c r="PZA2418" s="68"/>
      <c r="PZB2418" s="68"/>
      <c r="PZC2418" s="68"/>
      <c r="PZD2418" s="68"/>
      <c r="PZE2418" s="68"/>
      <c r="PZF2418" s="68"/>
      <c r="PZG2418" s="68"/>
      <c r="PZH2418" s="68"/>
      <c r="PZI2418" s="68"/>
      <c r="PZJ2418" s="68"/>
      <c r="PZK2418" s="68"/>
      <c r="PZL2418" s="68"/>
      <c r="PZM2418" s="68"/>
      <c r="PZN2418" s="68"/>
      <c r="PZO2418" s="68"/>
      <c r="PZP2418" s="68"/>
      <c r="PZQ2418" s="68"/>
      <c r="PZR2418" s="68"/>
      <c r="PZS2418" s="68"/>
      <c r="PZT2418" s="68"/>
      <c r="PZU2418" s="68"/>
      <c r="PZV2418" s="68"/>
      <c r="PZW2418" s="68"/>
      <c r="PZX2418" s="68"/>
      <c r="PZY2418" s="68"/>
      <c r="PZZ2418" s="68"/>
      <c r="QAA2418" s="68"/>
      <c r="QAB2418" s="68"/>
      <c r="QAC2418" s="68"/>
      <c r="QAD2418" s="68"/>
      <c r="QAE2418" s="68"/>
      <c r="QAF2418" s="68"/>
      <c r="QAG2418" s="68"/>
      <c r="QAH2418" s="68"/>
      <c r="QAI2418" s="68"/>
      <c r="QAJ2418" s="68"/>
      <c r="QAK2418" s="68"/>
      <c r="QAL2418" s="68"/>
      <c r="QAM2418" s="68"/>
      <c r="QAN2418" s="68"/>
      <c r="QAO2418" s="68"/>
      <c r="QAP2418" s="68"/>
      <c r="QAQ2418" s="68"/>
      <c r="QAR2418" s="68"/>
      <c r="QAS2418" s="68"/>
      <c r="QAT2418" s="68"/>
      <c r="QAU2418" s="68"/>
      <c r="QAV2418" s="68"/>
      <c r="QAW2418" s="68"/>
      <c r="QAX2418" s="68"/>
      <c r="QAY2418" s="68"/>
      <c r="QAZ2418" s="68"/>
      <c r="QBA2418" s="68"/>
      <c r="QBB2418" s="68"/>
      <c r="QBC2418" s="68"/>
      <c r="QBD2418" s="68"/>
      <c r="QBE2418" s="68"/>
      <c r="QBF2418" s="68"/>
      <c r="QBG2418" s="68"/>
      <c r="QBH2418" s="68"/>
      <c r="QBI2418" s="68"/>
      <c r="QBJ2418" s="68"/>
      <c r="QBK2418" s="68"/>
      <c r="QBL2418" s="68"/>
      <c r="QBM2418" s="68"/>
      <c r="QBN2418" s="68"/>
      <c r="QBO2418" s="68"/>
      <c r="QBP2418" s="68"/>
      <c r="QBQ2418" s="68"/>
      <c r="QBR2418" s="68"/>
      <c r="QBS2418" s="68"/>
      <c r="QBT2418" s="68"/>
      <c r="QBU2418" s="68"/>
      <c r="QBV2418" s="68"/>
      <c r="QBW2418" s="68"/>
      <c r="QBX2418" s="68"/>
      <c r="QBY2418" s="68"/>
      <c r="QBZ2418" s="68"/>
      <c r="QCA2418" s="68"/>
      <c r="QCB2418" s="68"/>
      <c r="QCC2418" s="68"/>
      <c r="QCD2418" s="68"/>
      <c r="QCE2418" s="68"/>
      <c r="QCF2418" s="68"/>
      <c r="QCG2418" s="68"/>
      <c r="QCH2418" s="68"/>
      <c r="QCI2418" s="68"/>
      <c r="QCJ2418" s="68"/>
      <c r="QCK2418" s="68"/>
      <c r="QCL2418" s="68"/>
      <c r="QCM2418" s="68"/>
      <c r="QCN2418" s="68"/>
      <c r="QCO2418" s="68"/>
      <c r="QCP2418" s="68"/>
      <c r="QCQ2418" s="68"/>
      <c r="QCR2418" s="68"/>
      <c r="QCS2418" s="68"/>
      <c r="QCT2418" s="68"/>
      <c r="QCU2418" s="68"/>
      <c r="QCV2418" s="68"/>
      <c r="QCW2418" s="68"/>
      <c r="QCX2418" s="68"/>
      <c r="QCY2418" s="68"/>
      <c r="QCZ2418" s="68"/>
      <c r="QDA2418" s="68"/>
      <c r="QDB2418" s="68"/>
      <c r="QDC2418" s="68"/>
      <c r="QDD2418" s="68"/>
      <c r="QDE2418" s="68"/>
      <c r="QDF2418" s="68"/>
      <c r="QDG2418" s="68"/>
      <c r="QDH2418" s="68"/>
      <c r="QDI2418" s="68"/>
      <c r="QDJ2418" s="68"/>
      <c r="QDK2418" s="68"/>
      <c r="QDL2418" s="68"/>
      <c r="QDM2418" s="68"/>
      <c r="QDN2418" s="68"/>
      <c r="QDO2418" s="68"/>
      <c r="QDP2418" s="68"/>
      <c r="QDQ2418" s="68"/>
      <c r="QDR2418" s="68"/>
      <c r="QDS2418" s="68"/>
      <c r="QDT2418" s="68"/>
      <c r="QDU2418" s="68"/>
      <c r="QDV2418" s="68"/>
      <c r="QDW2418" s="68"/>
      <c r="QDX2418" s="68"/>
      <c r="QDY2418" s="68"/>
      <c r="QDZ2418" s="68"/>
      <c r="QEA2418" s="68"/>
      <c r="QEB2418" s="68"/>
      <c r="QEC2418" s="68"/>
      <c r="QED2418" s="68"/>
      <c r="QEE2418" s="68"/>
      <c r="QEF2418" s="68"/>
      <c r="QEG2418" s="68"/>
      <c r="QEH2418" s="68"/>
      <c r="QEI2418" s="68"/>
      <c r="QEJ2418" s="68"/>
      <c r="QEK2418" s="68"/>
      <c r="QEL2418" s="68"/>
      <c r="QEM2418" s="68"/>
      <c r="QEN2418" s="68"/>
      <c r="QEO2418" s="68"/>
      <c r="QEP2418" s="68"/>
      <c r="QEQ2418" s="68"/>
      <c r="QER2418" s="68"/>
      <c r="QES2418" s="68"/>
      <c r="QET2418" s="68"/>
      <c r="QEU2418" s="68"/>
      <c r="QEV2418" s="68"/>
      <c r="QEW2418" s="68"/>
      <c r="QEX2418" s="68"/>
      <c r="QEY2418" s="68"/>
      <c r="QEZ2418" s="68"/>
      <c r="QFA2418" s="68"/>
      <c r="QFB2418" s="68"/>
      <c r="QFC2418" s="68"/>
      <c r="QFD2418" s="68"/>
      <c r="QFE2418" s="68"/>
      <c r="QFF2418" s="68"/>
      <c r="QFG2418" s="68"/>
      <c r="QFH2418" s="68"/>
      <c r="QFI2418" s="68"/>
      <c r="QFJ2418" s="68"/>
      <c r="QFK2418" s="68"/>
      <c r="QFL2418" s="68"/>
      <c r="QFM2418" s="68"/>
      <c r="QFN2418" s="68"/>
      <c r="QFO2418" s="68"/>
      <c r="QFP2418" s="68"/>
      <c r="QFQ2418" s="68"/>
      <c r="QFR2418" s="68"/>
      <c r="QFS2418" s="68"/>
      <c r="QFT2418" s="68"/>
      <c r="QFU2418" s="68"/>
      <c r="QFV2418" s="68"/>
      <c r="QFW2418" s="68"/>
      <c r="QFX2418" s="68"/>
      <c r="QFY2418" s="68"/>
      <c r="QFZ2418" s="68"/>
      <c r="QGA2418" s="68"/>
      <c r="QGB2418" s="68"/>
      <c r="QGC2418" s="68"/>
      <c r="QGD2418" s="68"/>
      <c r="QGE2418" s="68"/>
      <c r="QGF2418" s="68"/>
      <c r="QGG2418" s="68"/>
      <c r="QGH2418" s="68"/>
      <c r="QGI2418" s="68"/>
      <c r="QGJ2418" s="68"/>
      <c r="QGK2418" s="68"/>
      <c r="QGL2418" s="68"/>
      <c r="QGM2418" s="68"/>
      <c r="QGN2418" s="68"/>
      <c r="QGO2418" s="68"/>
      <c r="QGP2418" s="68"/>
      <c r="QGQ2418" s="68"/>
      <c r="QGR2418" s="68"/>
      <c r="QGS2418" s="68"/>
      <c r="QGT2418" s="68"/>
      <c r="QGU2418" s="68"/>
      <c r="QGV2418" s="68"/>
      <c r="QGW2418" s="68"/>
      <c r="QGX2418" s="68"/>
      <c r="QGY2418" s="68"/>
      <c r="QGZ2418" s="68"/>
      <c r="QHA2418" s="68"/>
      <c r="QHB2418" s="68"/>
      <c r="QHC2418" s="68"/>
      <c r="QHD2418" s="68"/>
      <c r="QHE2418" s="68"/>
      <c r="QHF2418" s="68"/>
      <c r="QHG2418" s="68"/>
      <c r="QHH2418" s="68"/>
      <c r="QHI2418" s="68"/>
      <c r="QHJ2418" s="68"/>
      <c r="QHK2418" s="68"/>
      <c r="QHL2418" s="68"/>
      <c r="QHM2418" s="68"/>
      <c r="QHN2418" s="68"/>
      <c r="QHO2418" s="68"/>
      <c r="QHP2418" s="68"/>
      <c r="QHQ2418" s="68"/>
      <c r="QHR2418" s="68"/>
      <c r="QHS2418" s="68"/>
      <c r="QHT2418" s="68"/>
      <c r="QHU2418" s="68"/>
      <c r="QHV2418" s="68"/>
      <c r="QHW2418" s="68"/>
      <c r="QHX2418" s="68"/>
      <c r="QHY2418" s="68"/>
      <c r="QHZ2418" s="68"/>
      <c r="QIA2418" s="68"/>
      <c r="QIB2418" s="68"/>
      <c r="QIC2418" s="68"/>
      <c r="QID2418" s="68"/>
      <c r="QIE2418" s="68"/>
      <c r="QIF2418" s="68"/>
      <c r="QIG2418" s="68"/>
      <c r="QIH2418" s="68"/>
      <c r="QII2418" s="68"/>
      <c r="QIJ2418" s="68"/>
      <c r="QIK2418" s="68"/>
      <c r="QIL2418" s="68"/>
      <c r="QIM2418" s="68"/>
      <c r="QIN2418" s="68"/>
      <c r="QIO2418" s="68"/>
      <c r="QIP2418" s="68"/>
      <c r="QIQ2418" s="68"/>
      <c r="QIR2418" s="68"/>
      <c r="QIS2418" s="68"/>
      <c r="QIT2418" s="68"/>
      <c r="QIU2418" s="68"/>
      <c r="QIV2418" s="68"/>
      <c r="QIW2418" s="68"/>
      <c r="QIX2418" s="68"/>
      <c r="QIY2418" s="68"/>
      <c r="QIZ2418" s="68"/>
      <c r="QJA2418" s="68"/>
      <c r="QJB2418" s="68"/>
      <c r="QJC2418" s="68"/>
      <c r="QJD2418" s="68"/>
      <c r="QJE2418" s="68"/>
      <c r="QJF2418" s="68"/>
      <c r="QJG2418" s="68"/>
      <c r="QJH2418" s="68"/>
      <c r="QJI2418" s="68"/>
      <c r="QJJ2418" s="68"/>
      <c r="QJK2418" s="68"/>
      <c r="QJL2418" s="68"/>
      <c r="QJM2418" s="68"/>
      <c r="QJN2418" s="68"/>
      <c r="QJO2418" s="68"/>
      <c r="QJP2418" s="68"/>
      <c r="QJQ2418" s="68"/>
      <c r="QJR2418" s="68"/>
      <c r="QJS2418" s="68"/>
      <c r="QJT2418" s="68"/>
      <c r="QJU2418" s="68"/>
      <c r="QJV2418" s="68"/>
      <c r="QJW2418" s="68"/>
      <c r="QJX2418" s="68"/>
      <c r="QJY2418" s="68"/>
      <c r="QJZ2418" s="68"/>
      <c r="QKA2418" s="68"/>
      <c r="QKB2418" s="68"/>
      <c r="QKC2418" s="68"/>
      <c r="QKD2418" s="68"/>
      <c r="QKE2418" s="68"/>
      <c r="QKF2418" s="68"/>
      <c r="QKG2418" s="68"/>
      <c r="QKH2418" s="68"/>
      <c r="QKI2418" s="68"/>
      <c r="QKJ2418" s="68"/>
      <c r="QKK2418" s="68"/>
      <c r="QKL2418" s="68"/>
      <c r="QKM2418" s="68"/>
      <c r="QKN2418" s="68"/>
      <c r="QKO2418" s="68"/>
      <c r="QKP2418" s="68"/>
      <c r="QKQ2418" s="68"/>
      <c r="QKR2418" s="68"/>
      <c r="QKS2418" s="68"/>
      <c r="QKT2418" s="68"/>
      <c r="QKU2418" s="68"/>
      <c r="QKV2418" s="68"/>
      <c r="QKW2418" s="68"/>
      <c r="QKX2418" s="68"/>
      <c r="QKY2418" s="68"/>
      <c r="QKZ2418" s="68"/>
      <c r="QLA2418" s="68"/>
      <c r="QLB2418" s="68"/>
      <c r="QLC2418" s="68"/>
      <c r="QLD2418" s="68"/>
      <c r="QLE2418" s="68"/>
      <c r="QLF2418" s="68"/>
      <c r="QLG2418" s="68"/>
      <c r="QLH2418" s="68"/>
      <c r="QLI2418" s="68"/>
      <c r="QLJ2418" s="68"/>
      <c r="QLK2418" s="68"/>
      <c r="QLL2418" s="68"/>
      <c r="QLM2418" s="68"/>
      <c r="QLN2418" s="68"/>
      <c r="QLO2418" s="68"/>
      <c r="QLP2418" s="68"/>
      <c r="QLQ2418" s="68"/>
      <c r="QLR2418" s="68"/>
      <c r="QLS2418" s="68"/>
      <c r="QLT2418" s="68"/>
      <c r="QLU2418" s="68"/>
      <c r="QLV2418" s="68"/>
      <c r="QLW2418" s="68"/>
      <c r="QLX2418" s="68"/>
      <c r="QLY2418" s="68"/>
      <c r="QLZ2418" s="68"/>
      <c r="QMA2418" s="68"/>
      <c r="QMB2418" s="68"/>
      <c r="QMC2418" s="68"/>
      <c r="QMD2418" s="68"/>
      <c r="QME2418" s="68"/>
      <c r="QMF2418" s="68"/>
      <c r="QMG2418" s="68"/>
      <c r="QMH2418" s="68"/>
      <c r="QMI2418" s="68"/>
      <c r="QMJ2418" s="68"/>
      <c r="QMK2418" s="68"/>
      <c r="QML2418" s="68"/>
      <c r="QMM2418" s="68"/>
      <c r="QMN2418" s="68"/>
      <c r="QMO2418" s="68"/>
      <c r="QMP2418" s="68"/>
      <c r="QMQ2418" s="68"/>
      <c r="QMR2418" s="68"/>
      <c r="QMS2418" s="68"/>
      <c r="QMT2418" s="68"/>
      <c r="QMU2418" s="68"/>
      <c r="QMV2418" s="68"/>
      <c r="QMW2418" s="68"/>
      <c r="QMX2418" s="68"/>
      <c r="QMY2418" s="68"/>
      <c r="QMZ2418" s="68"/>
      <c r="QNA2418" s="68"/>
      <c r="QNB2418" s="68"/>
      <c r="QNC2418" s="68"/>
      <c r="QND2418" s="68"/>
      <c r="QNE2418" s="68"/>
      <c r="QNF2418" s="68"/>
      <c r="QNG2418" s="68"/>
      <c r="QNH2418" s="68"/>
      <c r="QNI2418" s="68"/>
      <c r="QNJ2418" s="68"/>
      <c r="QNK2418" s="68"/>
      <c r="QNL2418" s="68"/>
      <c r="QNM2418" s="68"/>
      <c r="QNN2418" s="68"/>
      <c r="QNO2418" s="68"/>
      <c r="QNP2418" s="68"/>
      <c r="QNQ2418" s="68"/>
      <c r="QNR2418" s="68"/>
      <c r="QNS2418" s="68"/>
      <c r="QNT2418" s="68"/>
      <c r="QNU2418" s="68"/>
      <c r="QNV2418" s="68"/>
      <c r="QNW2418" s="68"/>
      <c r="QNX2418" s="68"/>
      <c r="QNY2418" s="68"/>
      <c r="QNZ2418" s="68"/>
      <c r="QOA2418" s="68"/>
      <c r="QOB2418" s="68"/>
      <c r="QOC2418" s="68"/>
      <c r="QOD2418" s="68"/>
      <c r="QOE2418" s="68"/>
      <c r="QOF2418" s="68"/>
      <c r="QOG2418" s="68"/>
      <c r="QOH2418" s="68"/>
      <c r="QOI2418" s="68"/>
      <c r="QOJ2418" s="68"/>
      <c r="QOK2418" s="68"/>
      <c r="QOL2418" s="68"/>
      <c r="QOM2418" s="68"/>
      <c r="QON2418" s="68"/>
      <c r="QOO2418" s="68"/>
      <c r="QOP2418" s="68"/>
      <c r="QOQ2418" s="68"/>
      <c r="QOR2418" s="68"/>
      <c r="QOS2418" s="68"/>
      <c r="QOT2418" s="68"/>
      <c r="QOU2418" s="68"/>
      <c r="QOV2418" s="68"/>
      <c r="QOW2418" s="68"/>
      <c r="QOX2418" s="68"/>
      <c r="QOY2418" s="68"/>
      <c r="QOZ2418" s="68"/>
      <c r="QPA2418" s="68"/>
      <c r="QPB2418" s="68"/>
      <c r="QPC2418" s="68"/>
      <c r="QPD2418" s="68"/>
      <c r="QPE2418" s="68"/>
      <c r="QPF2418" s="68"/>
      <c r="QPG2418" s="68"/>
      <c r="QPH2418" s="68"/>
      <c r="QPI2418" s="68"/>
      <c r="QPJ2418" s="68"/>
      <c r="QPK2418" s="68"/>
      <c r="QPL2418" s="68"/>
      <c r="QPM2418" s="68"/>
      <c r="QPN2418" s="68"/>
      <c r="QPO2418" s="68"/>
      <c r="QPP2418" s="68"/>
      <c r="QPQ2418" s="68"/>
      <c r="QPR2418" s="68"/>
      <c r="QPS2418" s="68"/>
      <c r="QPT2418" s="68"/>
      <c r="QPU2418" s="68"/>
      <c r="QPV2418" s="68"/>
      <c r="QPW2418" s="68"/>
      <c r="QPX2418" s="68"/>
      <c r="QPY2418" s="68"/>
      <c r="QPZ2418" s="68"/>
      <c r="QQA2418" s="68"/>
      <c r="QQB2418" s="68"/>
      <c r="QQC2418" s="68"/>
      <c r="QQD2418" s="68"/>
      <c r="QQE2418" s="68"/>
      <c r="QQF2418" s="68"/>
      <c r="QQG2418" s="68"/>
      <c r="QQH2418" s="68"/>
      <c r="QQI2418" s="68"/>
      <c r="QQJ2418" s="68"/>
      <c r="QQK2418" s="68"/>
      <c r="QQL2418" s="68"/>
      <c r="QQM2418" s="68"/>
      <c r="QQN2418" s="68"/>
      <c r="QQO2418" s="68"/>
      <c r="QQP2418" s="68"/>
      <c r="QQQ2418" s="68"/>
      <c r="QQR2418" s="68"/>
      <c r="QQS2418" s="68"/>
      <c r="QQT2418" s="68"/>
      <c r="QQU2418" s="68"/>
      <c r="QQV2418" s="68"/>
      <c r="QQW2418" s="68"/>
      <c r="QQX2418" s="68"/>
      <c r="QQY2418" s="68"/>
      <c r="QQZ2418" s="68"/>
      <c r="QRA2418" s="68"/>
      <c r="QRB2418" s="68"/>
      <c r="QRC2418" s="68"/>
      <c r="QRD2418" s="68"/>
      <c r="QRE2418" s="68"/>
      <c r="QRF2418" s="68"/>
      <c r="QRG2418" s="68"/>
      <c r="QRH2418" s="68"/>
      <c r="QRI2418" s="68"/>
      <c r="QRJ2418" s="68"/>
      <c r="QRK2418" s="68"/>
      <c r="QRL2418" s="68"/>
      <c r="QRM2418" s="68"/>
      <c r="QRN2418" s="68"/>
      <c r="QRO2418" s="68"/>
      <c r="QRP2418" s="68"/>
      <c r="QRQ2418" s="68"/>
      <c r="QRR2418" s="68"/>
      <c r="QRS2418" s="68"/>
      <c r="QRT2418" s="68"/>
      <c r="QRU2418" s="68"/>
      <c r="QRV2418" s="68"/>
      <c r="QRW2418" s="68"/>
      <c r="QRX2418" s="68"/>
      <c r="QRY2418" s="68"/>
      <c r="QRZ2418" s="68"/>
      <c r="QSA2418" s="68"/>
      <c r="QSB2418" s="68"/>
      <c r="QSC2418" s="68"/>
      <c r="QSD2418" s="68"/>
      <c r="QSE2418" s="68"/>
      <c r="QSF2418" s="68"/>
      <c r="QSG2418" s="68"/>
      <c r="QSH2418" s="68"/>
      <c r="QSI2418" s="68"/>
      <c r="QSJ2418" s="68"/>
      <c r="QSK2418" s="68"/>
      <c r="QSL2418" s="68"/>
      <c r="QSM2418" s="68"/>
      <c r="QSN2418" s="68"/>
      <c r="QSO2418" s="68"/>
      <c r="QSP2418" s="68"/>
      <c r="QSQ2418" s="68"/>
      <c r="QSR2418" s="68"/>
      <c r="QSS2418" s="68"/>
      <c r="QST2418" s="68"/>
      <c r="QSU2418" s="68"/>
      <c r="QSV2418" s="68"/>
      <c r="QSW2418" s="68"/>
      <c r="QSX2418" s="68"/>
      <c r="QSY2418" s="68"/>
      <c r="QSZ2418" s="68"/>
      <c r="QTA2418" s="68"/>
      <c r="QTB2418" s="68"/>
      <c r="QTC2418" s="68"/>
      <c r="QTD2418" s="68"/>
      <c r="QTE2418" s="68"/>
      <c r="QTF2418" s="68"/>
      <c r="QTG2418" s="68"/>
      <c r="QTH2418" s="68"/>
      <c r="QTI2418" s="68"/>
      <c r="QTJ2418" s="68"/>
      <c r="QTK2418" s="68"/>
      <c r="QTL2418" s="68"/>
      <c r="QTM2418" s="68"/>
      <c r="QTN2418" s="68"/>
      <c r="QTO2418" s="68"/>
      <c r="QTP2418" s="68"/>
      <c r="QTQ2418" s="68"/>
      <c r="QTR2418" s="68"/>
      <c r="QTS2418" s="68"/>
      <c r="QTT2418" s="68"/>
      <c r="QTU2418" s="68"/>
      <c r="QTV2418" s="68"/>
      <c r="QTW2418" s="68"/>
      <c r="QTX2418" s="68"/>
      <c r="QTY2418" s="68"/>
      <c r="QTZ2418" s="68"/>
      <c r="QUA2418" s="68"/>
      <c r="QUB2418" s="68"/>
      <c r="QUC2418" s="68"/>
      <c r="QUD2418" s="68"/>
      <c r="QUE2418" s="68"/>
      <c r="QUF2418" s="68"/>
      <c r="QUG2418" s="68"/>
      <c r="QUH2418" s="68"/>
      <c r="QUI2418" s="68"/>
      <c r="QUJ2418" s="68"/>
      <c r="QUK2418" s="68"/>
      <c r="QUL2418" s="68"/>
      <c r="QUM2418" s="68"/>
      <c r="QUN2418" s="68"/>
      <c r="QUO2418" s="68"/>
      <c r="QUP2418" s="68"/>
      <c r="QUQ2418" s="68"/>
      <c r="QUR2418" s="68"/>
      <c r="QUS2418" s="68"/>
      <c r="QUT2418" s="68"/>
      <c r="QUU2418" s="68"/>
      <c r="QUV2418" s="68"/>
      <c r="QUW2418" s="68"/>
      <c r="QUX2418" s="68"/>
      <c r="QUY2418" s="68"/>
      <c r="QUZ2418" s="68"/>
      <c r="QVA2418" s="68"/>
      <c r="QVB2418" s="68"/>
      <c r="QVC2418" s="68"/>
      <c r="QVD2418" s="68"/>
      <c r="QVE2418" s="68"/>
      <c r="QVF2418" s="68"/>
      <c r="QVG2418" s="68"/>
      <c r="QVH2418" s="68"/>
      <c r="QVI2418" s="68"/>
      <c r="QVJ2418" s="68"/>
      <c r="QVK2418" s="68"/>
      <c r="QVL2418" s="68"/>
      <c r="QVM2418" s="68"/>
      <c r="QVN2418" s="68"/>
      <c r="QVO2418" s="68"/>
      <c r="QVP2418" s="68"/>
      <c r="QVQ2418" s="68"/>
      <c r="QVR2418" s="68"/>
      <c r="QVS2418" s="68"/>
      <c r="QVT2418" s="68"/>
      <c r="QVU2418" s="68"/>
      <c r="QVV2418" s="68"/>
      <c r="QVW2418" s="68"/>
      <c r="QVX2418" s="68"/>
      <c r="QVY2418" s="68"/>
      <c r="QVZ2418" s="68"/>
      <c r="QWA2418" s="68"/>
      <c r="QWB2418" s="68"/>
      <c r="QWC2418" s="68"/>
      <c r="QWD2418" s="68"/>
      <c r="QWE2418" s="68"/>
      <c r="QWF2418" s="68"/>
      <c r="QWG2418" s="68"/>
      <c r="QWH2418" s="68"/>
      <c r="QWI2418" s="68"/>
      <c r="QWJ2418" s="68"/>
      <c r="QWK2418" s="68"/>
      <c r="QWL2418" s="68"/>
      <c r="QWM2418" s="68"/>
      <c r="QWN2418" s="68"/>
      <c r="QWO2418" s="68"/>
      <c r="QWP2418" s="68"/>
      <c r="QWQ2418" s="68"/>
      <c r="QWR2418" s="68"/>
      <c r="QWS2418" s="68"/>
      <c r="QWT2418" s="68"/>
      <c r="QWU2418" s="68"/>
      <c r="QWV2418" s="68"/>
      <c r="QWW2418" s="68"/>
      <c r="QWX2418" s="68"/>
      <c r="QWY2418" s="68"/>
      <c r="QWZ2418" s="68"/>
      <c r="QXA2418" s="68"/>
      <c r="QXB2418" s="68"/>
      <c r="QXC2418" s="68"/>
      <c r="QXD2418" s="68"/>
      <c r="QXE2418" s="68"/>
      <c r="QXF2418" s="68"/>
      <c r="QXG2418" s="68"/>
      <c r="QXH2418" s="68"/>
      <c r="QXI2418" s="68"/>
      <c r="QXJ2418" s="68"/>
      <c r="QXK2418" s="68"/>
      <c r="QXL2418" s="68"/>
      <c r="QXM2418" s="68"/>
      <c r="QXN2418" s="68"/>
      <c r="QXO2418" s="68"/>
      <c r="QXP2418" s="68"/>
      <c r="QXQ2418" s="68"/>
      <c r="QXR2418" s="68"/>
      <c r="QXS2418" s="68"/>
      <c r="QXT2418" s="68"/>
      <c r="QXU2418" s="68"/>
      <c r="QXV2418" s="68"/>
      <c r="QXW2418" s="68"/>
      <c r="QXX2418" s="68"/>
      <c r="QXY2418" s="68"/>
      <c r="QXZ2418" s="68"/>
      <c r="QYA2418" s="68"/>
      <c r="QYB2418" s="68"/>
      <c r="QYC2418" s="68"/>
      <c r="QYD2418" s="68"/>
      <c r="QYE2418" s="68"/>
      <c r="QYF2418" s="68"/>
      <c r="QYG2418" s="68"/>
      <c r="QYH2418" s="68"/>
      <c r="QYI2418" s="68"/>
      <c r="QYJ2418" s="68"/>
      <c r="QYK2418" s="68"/>
      <c r="QYL2418" s="68"/>
      <c r="QYM2418" s="68"/>
      <c r="QYN2418" s="68"/>
      <c r="QYO2418" s="68"/>
      <c r="QYP2418" s="68"/>
      <c r="QYQ2418" s="68"/>
      <c r="QYR2418" s="68"/>
      <c r="QYS2418" s="68"/>
      <c r="QYT2418" s="68"/>
      <c r="QYU2418" s="68"/>
      <c r="QYV2418" s="68"/>
      <c r="QYW2418" s="68"/>
      <c r="QYX2418" s="68"/>
      <c r="QYY2418" s="68"/>
      <c r="QYZ2418" s="68"/>
      <c r="QZA2418" s="68"/>
      <c r="QZB2418" s="68"/>
      <c r="QZC2418" s="68"/>
      <c r="QZD2418" s="68"/>
      <c r="QZE2418" s="68"/>
      <c r="QZF2418" s="68"/>
      <c r="QZG2418" s="68"/>
      <c r="QZH2418" s="68"/>
      <c r="QZI2418" s="68"/>
      <c r="QZJ2418" s="68"/>
      <c r="QZK2418" s="68"/>
      <c r="QZL2418" s="68"/>
      <c r="QZM2418" s="68"/>
      <c r="QZN2418" s="68"/>
      <c r="QZO2418" s="68"/>
      <c r="QZP2418" s="68"/>
      <c r="QZQ2418" s="68"/>
      <c r="QZR2418" s="68"/>
      <c r="QZS2418" s="68"/>
      <c r="QZT2418" s="68"/>
      <c r="QZU2418" s="68"/>
      <c r="QZV2418" s="68"/>
      <c r="QZW2418" s="68"/>
      <c r="QZX2418" s="68"/>
      <c r="QZY2418" s="68"/>
      <c r="QZZ2418" s="68"/>
      <c r="RAA2418" s="68"/>
      <c r="RAB2418" s="68"/>
      <c r="RAC2418" s="68"/>
      <c r="RAD2418" s="68"/>
      <c r="RAE2418" s="68"/>
      <c r="RAF2418" s="68"/>
      <c r="RAG2418" s="68"/>
      <c r="RAH2418" s="68"/>
      <c r="RAI2418" s="68"/>
      <c r="RAJ2418" s="68"/>
      <c r="RAK2418" s="68"/>
      <c r="RAL2418" s="68"/>
      <c r="RAM2418" s="68"/>
      <c r="RAN2418" s="68"/>
      <c r="RAO2418" s="68"/>
      <c r="RAP2418" s="68"/>
      <c r="RAQ2418" s="68"/>
      <c r="RAR2418" s="68"/>
      <c r="RAS2418" s="68"/>
      <c r="RAT2418" s="68"/>
      <c r="RAU2418" s="68"/>
      <c r="RAV2418" s="68"/>
      <c r="RAW2418" s="68"/>
      <c r="RAX2418" s="68"/>
      <c r="RAY2418" s="68"/>
      <c r="RAZ2418" s="68"/>
      <c r="RBA2418" s="68"/>
      <c r="RBB2418" s="68"/>
      <c r="RBC2418" s="68"/>
      <c r="RBD2418" s="68"/>
      <c r="RBE2418" s="68"/>
      <c r="RBF2418" s="68"/>
      <c r="RBG2418" s="68"/>
      <c r="RBH2418" s="68"/>
      <c r="RBI2418" s="68"/>
      <c r="RBJ2418" s="68"/>
      <c r="RBK2418" s="68"/>
      <c r="RBL2418" s="68"/>
      <c r="RBM2418" s="68"/>
      <c r="RBN2418" s="68"/>
      <c r="RBO2418" s="68"/>
      <c r="RBP2418" s="68"/>
      <c r="RBQ2418" s="68"/>
      <c r="RBR2418" s="68"/>
      <c r="RBS2418" s="68"/>
      <c r="RBT2418" s="68"/>
      <c r="RBU2418" s="68"/>
      <c r="RBV2418" s="68"/>
      <c r="RBW2418" s="68"/>
      <c r="RBX2418" s="68"/>
      <c r="RBY2418" s="68"/>
      <c r="RBZ2418" s="68"/>
      <c r="RCA2418" s="68"/>
      <c r="RCB2418" s="68"/>
      <c r="RCC2418" s="68"/>
      <c r="RCD2418" s="68"/>
      <c r="RCE2418" s="68"/>
      <c r="RCF2418" s="68"/>
      <c r="RCG2418" s="68"/>
      <c r="RCH2418" s="68"/>
      <c r="RCI2418" s="68"/>
      <c r="RCJ2418" s="68"/>
      <c r="RCK2418" s="68"/>
      <c r="RCL2418" s="68"/>
      <c r="RCM2418" s="68"/>
      <c r="RCN2418" s="68"/>
      <c r="RCO2418" s="68"/>
      <c r="RCP2418" s="68"/>
      <c r="RCQ2418" s="68"/>
      <c r="RCR2418" s="68"/>
      <c r="RCS2418" s="68"/>
      <c r="RCT2418" s="68"/>
      <c r="RCU2418" s="68"/>
      <c r="RCV2418" s="68"/>
      <c r="RCW2418" s="68"/>
      <c r="RCX2418" s="68"/>
      <c r="RCY2418" s="68"/>
      <c r="RCZ2418" s="68"/>
      <c r="RDA2418" s="68"/>
      <c r="RDB2418" s="68"/>
      <c r="RDC2418" s="68"/>
      <c r="RDD2418" s="68"/>
      <c r="RDE2418" s="68"/>
      <c r="RDF2418" s="68"/>
      <c r="RDG2418" s="68"/>
      <c r="RDH2418" s="68"/>
      <c r="RDI2418" s="68"/>
      <c r="RDJ2418" s="68"/>
      <c r="RDK2418" s="68"/>
      <c r="RDL2418" s="68"/>
      <c r="RDM2418" s="68"/>
      <c r="RDN2418" s="68"/>
      <c r="RDO2418" s="68"/>
      <c r="RDP2418" s="68"/>
      <c r="RDQ2418" s="68"/>
      <c r="RDR2418" s="68"/>
      <c r="RDS2418" s="68"/>
      <c r="RDT2418" s="68"/>
      <c r="RDU2418" s="68"/>
      <c r="RDV2418" s="68"/>
      <c r="RDW2418" s="68"/>
      <c r="RDX2418" s="68"/>
      <c r="RDY2418" s="68"/>
      <c r="RDZ2418" s="68"/>
      <c r="REA2418" s="68"/>
      <c r="REB2418" s="68"/>
      <c r="REC2418" s="68"/>
      <c r="RED2418" s="68"/>
      <c r="REE2418" s="68"/>
      <c r="REF2418" s="68"/>
      <c r="REG2418" s="68"/>
      <c r="REH2418" s="68"/>
      <c r="REI2418" s="68"/>
      <c r="REJ2418" s="68"/>
      <c r="REK2418" s="68"/>
      <c r="REL2418" s="68"/>
      <c r="REM2418" s="68"/>
      <c r="REN2418" s="68"/>
      <c r="REO2418" s="68"/>
      <c r="REP2418" s="68"/>
      <c r="REQ2418" s="68"/>
      <c r="RER2418" s="68"/>
      <c r="RES2418" s="68"/>
      <c r="RET2418" s="68"/>
      <c r="REU2418" s="68"/>
      <c r="REV2418" s="68"/>
      <c r="REW2418" s="68"/>
      <c r="REX2418" s="68"/>
      <c r="REY2418" s="68"/>
      <c r="REZ2418" s="68"/>
      <c r="RFA2418" s="68"/>
      <c r="RFB2418" s="68"/>
      <c r="RFC2418" s="68"/>
      <c r="RFD2418" s="68"/>
      <c r="RFE2418" s="68"/>
      <c r="RFF2418" s="68"/>
      <c r="RFG2418" s="68"/>
      <c r="RFH2418" s="68"/>
      <c r="RFI2418" s="68"/>
      <c r="RFJ2418" s="68"/>
      <c r="RFK2418" s="68"/>
      <c r="RFL2418" s="68"/>
      <c r="RFM2418" s="68"/>
      <c r="RFN2418" s="68"/>
      <c r="RFO2418" s="68"/>
      <c r="RFP2418" s="68"/>
      <c r="RFQ2418" s="68"/>
      <c r="RFR2418" s="68"/>
      <c r="RFS2418" s="68"/>
      <c r="RFT2418" s="68"/>
      <c r="RFU2418" s="68"/>
      <c r="RFV2418" s="68"/>
      <c r="RFW2418" s="68"/>
      <c r="RFX2418" s="68"/>
      <c r="RFY2418" s="68"/>
      <c r="RFZ2418" s="68"/>
      <c r="RGA2418" s="68"/>
      <c r="RGB2418" s="68"/>
      <c r="RGC2418" s="68"/>
      <c r="RGD2418" s="68"/>
      <c r="RGE2418" s="68"/>
      <c r="RGF2418" s="68"/>
      <c r="RGG2418" s="68"/>
      <c r="RGH2418" s="68"/>
      <c r="RGI2418" s="68"/>
      <c r="RGJ2418" s="68"/>
      <c r="RGK2418" s="68"/>
      <c r="RGL2418" s="68"/>
      <c r="RGM2418" s="68"/>
      <c r="RGN2418" s="68"/>
      <c r="RGO2418" s="68"/>
      <c r="RGP2418" s="68"/>
      <c r="RGQ2418" s="68"/>
      <c r="RGR2418" s="68"/>
      <c r="RGS2418" s="68"/>
      <c r="RGT2418" s="68"/>
      <c r="RGU2418" s="68"/>
      <c r="RGV2418" s="68"/>
      <c r="RGW2418" s="68"/>
      <c r="RGX2418" s="68"/>
      <c r="RGY2418" s="68"/>
      <c r="RGZ2418" s="68"/>
      <c r="RHA2418" s="68"/>
      <c r="RHB2418" s="68"/>
      <c r="RHC2418" s="68"/>
      <c r="RHD2418" s="68"/>
      <c r="RHE2418" s="68"/>
      <c r="RHF2418" s="68"/>
      <c r="RHG2418" s="68"/>
      <c r="RHH2418" s="68"/>
      <c r="RHI2418" s="68"/>
      <c r="RHJ2418" s="68"/>
      <c r="RHK2418" s="68"/>
      <c r="RHL2418" s="68"/>
      <c r="RHM2418" s="68"/>
      <c r="RHN2418" s="68"/>
      <c r="RHO2418" s="68"/>
      <c r="RHP2418" s="68"/>
      <c r="RHQ2418" s="68"/>
      <c r="RHR2418" s="68"/>
      <c r="RHS2418" s="68"/>
      <c r="RHT2418" s="68"/>
      <c r="RHU2418" s="68"/>
      <c r="RHV2418" s="68"/>
      <c r="RHW2418" s="68"/>
      <c r="RHX2418" s="68"/>
      <c r="RHY2418" s="68"/>
      <c r="RHZ2418" s="68"/>
      <c r="RIA2418" s="68"/>
      <c r="RIB2418" s="68"/>
      <c r="RIC2418" s="68"/>
      <c r="RID2418" s="68"/>
      <c r="RIE2418" s="68"/>
      <c r="RIF2418" s="68"/>
      <c r="RIG2418" s="68"/>
      <c r="RIH2418" s="68"/>
      <c r="RII2418" s="68"/>
      <c r="RIJ2418" s="68"/>
      <c r="RIK2418" s="68"/>
      <c r="RIL2418" s="68"/>
      <c r="RIM2418" s="68"/>
      <c r="RIN2418" s="68"/>
      <c r="RIO2418" s="68"/>
      <c r="RIP2418" s="68"/>
      <c r="RIQ2418" s="68"/>
      <c r="RIR2418" s="68"/>
      <c r="RIS2418" s="68"/>
      <c r="RIT2418" s="68"/>
      <c r="RIU2418" s="68"/>
      <c r="RIV2418" s="68"/>
      <c r="RIW2418" s="68"/>
      <c r="RIX2418" s="68"/>
      <c r="RIY2418" s="68"/>
      <c r="RIZ2418" s="68"/>
      <c r="RJA2418" s="68"/>
      <c r="RJB2418" s="68"/>
      <c r="RJC2418" s="68"/>
      <c r="RJD2418" s="68"/>
      <c r="RJE2418" s="68"/>
      <c r="RJF2418" s="68"/>
      <c r="RJG2418" s="68"/>
      <c r="RJH2418" s="68"/>
      <c r="RJI2418" s="68"/>
      <c r="RJJ2418" s="68"/>
      <c r="RJK2418" s="68"/>
      <c r="RJL2418" s="68"/>
      <c r="RJM2418" s="68"/>
      <c r="RJN2418" s="68"/>
      <c r="RJO2418" s="68"/>
      <c r="RJP2418" s="68"/>
      <c r="RJQ2418" s="68"/>
      <c r="RJR2418" s="68"/>
      <c r="RJS2418" s="68"/>
      <c r="RJT2418" s="68"/>
      <c r="RJU2418" s="68"/>
      <c r="RJV2418" s="68"/>
      <c r="RJW2418" s="68"/>
      <c r="RJX2418" s="68"/>
      <c r="RJY2418" s="68"/>
      <c r="RJZ2418" s="68"/>
      <c r="RKA2418" s="68"/>
      <c r="RKB2418" s="68"/>
      <c r="RKC2418" s="68"/>
      <c r="RKD2418" s="68"/>
      <c r="RKE2418" s="68"/>
      <c r="RKF2418" s="68"/>
      <c r="RKG2418" s="68"/>
      <c r="RKH2418" s="68"/>
      <c r="RKI2418" s="68"/>
      <c r="RKJ2418" s="68"/>
      <c r="RKK2418" s="68"/>
      <c r="RKL2418" s="68"/>
      <c r="RKM2418" s="68"/>
      <c r="RKN2418" s="68"/>
      <c r="RKO2418" s="68"/>
      <c r="RKP2418" s="68"/>
      <c r="RKQ2418" s="68"/>
      <c r="RKR2418" s="68"/>
      <c r="RKS2418" s="68"/>
      <c r="RKT2418" s="68"/>
      <c r="RKU2418" s="68"/>
      <c r="RKV2418" s="68"/>
      <c r="RKW2418" s="68"/>
      <c r="RKX2418" s="68"/>
      <c r="RKY2418" s="68"/>
      <c r="RKZ2418" s="68"/>
      <c r="RLA2418" s="68"/>
      <c r="RLB2418" s="68"/>
      <c r="RLC2418" s="68"/>
      <c r="RLD2418" s="68"/>
      <c r="RLE2418" s="68"/>
      <c r="RLF2418" s="68"/>
      <c r="RLG2418" s="68"/>
      <c r="RLH2418" s="68"/>
      <c r="RLI2418" s="68"/>
      <c r="RLJ2418" s="68"/>
      <c r="RLK2418" s="68"/>
      <c r="RLL2418" s="68"/>
      <c r="RLM2418" s="68"/>
      <c r="RLN2418" s="68"/>
      <c r="RLO2418" s="68"/>
      <c r="RLP2418" s="68"/>
      <c r="RLQ2418" s="68"/>
      <c r="RLR2418" s="68"/>
      <c r="RLS2418" s="68"/>
      <c r="RLT2418" s="68"/>
      <c r="RLU2418" s="68"/>
      <c r="RLV2418" s="68"/>
      <c r="RLW2418" s="68"/>
      <c r="RLX2418" s="68"/>
      <c r="RLY2418" s="68"/>
      <c r="RLZ2418" s="68"/>
      <c r="RMA2418" s="68"/>
      <c r="RMB2418" s="68"/>
      <c r="RMC2418" s="68"/>
      <c r="RMD2418" s="68"/>
      <c r="RME2418" s="68"/>
      <c r="RMF2418" s="68"/>
      <c r="RMG2418" s="68"/>
      <c r="RMH2418" s="68"/>
      <c r="RMI2418" s="68"/>
      <c r="RMJ2418" s="68"/>
      <c r="RMK2418" s="68"/>
      <c r="RML2418" s="68"/>
      <c r="RMM2418" s="68"/>
      <c r="RMN2418" s="68"/>
      <c r="RMO2418" s="68"/>
      <c r="RMP2418" s="68"/>
      <c r="RMQ2418" s="68"/>
      <c r="RMR2418" s="68"/>
      <c r="RMS2418" s="68"/>
      <c r="RMT2418" s="68"/>
      <c r="RMU2418" s="68"/>
      <c r="RMV2418" s="68"/>
      <c r="RMW2418" s="68"/>
      <c r="RMX2418" s="68"/>
      <c r="RMY2418" s="68"/>
      <c r="RMZ2418" s="68"/>
      <c r="RNA2418" s="68"/>
      <c r="RNB2418" s="68"/>
      <c r="RNC2418" s="68"/>
      <c r="RND2418" s="68"/>
      <c r="RNE2418" s="68"/>
      <c r="RNF2418" s="68"/>
      <c r="RNG2418" s="68"/>
      <c r="RNH2418" s="68"/>
      <c r="RNI2418" s="68"/>
      <c r="RNJ2418" s="68"/>
      <c r="RNK2418" s="68"/>
      <c r="RNL2418" s="68"/>
      <c r="RNM2418" s="68"/>
      <c r="RNN2418" s="68"/>
      <c r="RNO2418" s="68"/>
      <c r="RNP2418" s="68"/>
      <c r="RNQ2418" s="68"/>
      <c r="RNR2418" s="68"/>
      <c r="RNS2418" s="68"/>
      <c r="RNT2418" s="68"/>
      <c r="RNU2418" s="68"/>
      <c r="RNV2418" s="68"/>
      <c r="RNW2418" s="68"/>
      <c r="RNX2418" s="68"/>
      <c r="RNY2418" s="68"/>
      <c r="RNZ2418" s="68"/>
      <c r="ROA2418" s="68"/>
      <c r="ROB2418" s="68"/>
      <c r="ROC2418" s="68"/>
      <c r="ROD2418" s="68"/>
      <c r="ROE2418" s="68"/>
      <c r="ROF2418" s="68"/>
      <c r="ROG2418" s="68"/>
      <c r="ROH2418" s="68"/>
      <c r="ROI2418" s="68"/>
      <c r="ROJ2418" s="68"/>
      <c r="ROK2418" s="68"/>
      <c r="ROL2418" s="68"/>
      <c r="ROM2418" s="68"/>
      <c r="RON2418" s="68"/>
      <c r="ROO2418" s="68"/>
      <c r="ROP2418" s="68"/>
      <c r="ROQ2418" s="68"/>
      <c r="ROR2418" s="68"/>
      <c r="ROS2418" s="68"/>
      <c r="ROT2418" s="68"/>
      <c r="ROU2418" s="68"/>
      <c r="ROV2418" s="68"/>
      <c r="ROW2418" s="68"/>
      <c r="ROX2418" s="68"/>
      <c r="ROY2418" s="68"/>
      <c r="ROZ2418" s="68"/>
      <c r="RPA2418" s="68"/>
      <c r="RPB2418" s="68"/>
      <c r="RPC2418" s="68"/>
      <c r="RPD2418" s="68"/>
      <c r="RPE2418" s="68"/>
      <c r="RPF2418" s="68"/>
      <c r="RPG2418" s="68"/>
      <c r="RPH2418" s="68"/>
      <c r="RPI2418" s="68"/>
      <c r="RPJ2418" s="68"/>
      <c r="RPK2418" s="68"/>
      <c r="RPL2418" s="68"/>
      <c r="RPM2418" s="68"/>
      <c r="RPN2418" s="68"/>
      <c r="RPO2418" s="68"/>
      <c r="RPP2418" s="68"/>
      <c r="RPQ2418" s="68"/>
      <c r="RPR2418" s="68"/>
      <c r="RPS2418" s="68"/>
      <c r="RPT2418" s="68"/>
      <c r="RPU2418" s="68"/>
      <c r="RPV2418" s="68"/>
      <c r="RPW2418" s="68"/>
      <c r="RPX2418" s="68"/>
      <c r="RPY2418" s="68"/>
      <c r="RPZ2418" s="68"/>
      <c r="RQA2418" s="68"/>
      <c r="RQB2418" s="68"/>
      <c r="RQC2418" s="68"/>
      <c r="RQD2418" s="68"/>
      <c r="RQE2418" s="68"/>
      <c r="RQF2418" s="68"/>
      <c r="RQG2418" s="68"/>
      <c r="RQH2418" s="68"/>
      <c r="RQI2418" s="68"/>
      <c r="RQJ2418" s="68"/>
      <c r="RQK2418" s="68"/>
      <c r="RQL2418" s="68"/>
      <c r="RQM2418" s="68"/>
      <c r="RQN2418" s="68"/>
      <c r="RQO2418" s="68"/>
      <c r="RQP2418" s="68"/>
      <c r="RQQ2418" s="68"/>
      <c r="RQR2418" s="68"/>
      <c r="RQS2418" s="68"/>
      <c r="RQT2418" s="68"/>
      <c r="RQU2418" s="68"/>
      <c r="RQV2418" s="68"/>
      <c r="RQW2418" s="68"/>
      <c r="RQX2418" s="68"/>
      <c r="RQY2418" s="68"/>
      <c r="RQZ2418" s="68"/>
      <c r="RRA2418" s="68"/>
      <c r="RRB2418" s="68"/>
      <c r="RRC2418" s="68"/>
      <c r="RRD2418" s="68"/>
      <c r="RRE2418" s="68"/>
      <c r="RRF2418" s="68"/>
      <c r="RRG2418" s="68"/>
      <c r="RRH2418" s="68"/>
      <c r="RRI2418" s="68"/>
      <c r="RRJ2418" s="68"/>
      <c r="RRK2418" s="68"/>
      <c r="RRL2418" s="68"/>
      <c r="RRM2418" s="68"/>
      <c r="RRN2418" s="68"/>
      <c r="RRO2418" s="68"/>
      <c r="RRP2418" s="68"/>
      <c r="RRQ2418" s="68"/>
      <c r="RRR2418" s="68"/>
      <c r="RRS2418" s="68"/>
      <c r="RRT2418" s="68"/>
      <c r="RRU2418" s="68"/>
      <c r="RRV2418" s="68"/>
      <c r="RRW2418" s="68"/>
      <c r="RRX2418" s="68"/>
      <c r="RRY2418" s="68"/>
      <c r="RRZ2418" s="68"/>
      <c r="RSA2418" s="68"/>
      <c r="RSB2418" s="68"/>
      <c r="RSC2418" s="68"/>
      <c r="RSD2418" s="68"/>
      <c r="RSE2418" s="68"/>
      <c r="RSF2418" s="68"/>
      <c r="RSG2418" s="68"/>
      <c r="RSH2418" s="68"/>
      <c r="RSI2418" s="68"/>
      <c r="RSJ2418" s="68"/>
      <c r="RSK2418" s="68"/>
      <c r="RSL2418" s="68"/>
      <c r="RSM2418" s="68"/>
      <c r="RSN2418" s="68"/>
      <c r="RSO2418" s="68"/>
      <c r="RSP2418" s="68"/>
      <c r="RSQ2418" s="68"/>
      <c r="RSR2418" s="68"/>
      <c r="RSS2418" s="68"/>
      <c r="RST2418" s="68"/>
      <c r="RSU2418" s="68"/>
      <c r="RSV2418" s="68"/>
      <c r="RSW2418" s="68"/>
      <c r="RSX2418" s="68"/>
      <c r="RSY2418" s="68"/>
      <c r="RSZ2418" s="68"/>
      <c r="RTA2418" s="68"/>
      <c r="RTB2418" s="68"/>
      <c r="RTC2418" s="68"/>
      <c r="RTD2418" s="68"/>
      <c r="RTE2418" s="68"/>
      <c r="RTF2418" s="68"/>
      <c r="RTG2418" s="68"/>
      <c r="RTH2418" s="68"/>
      <c r="RTI2418" s="68"/>
      <c r="RTJ2418" s="68"/>
      <c r="RTK2418" s="68"/>
      <c r="RTL2418" s="68"/>
      <c r="RTM2418" s="68"/>
      <c r="RTN2418" s="68"/>
      <c r="RTO2418" s="68"/>
      <c r="RTP2418" s="68"/>
      <c r="RTQ2418" s="68"/>
      <c r="RTR2418" s="68"/>
      <c r="RTS2418" s="68"/>
      <c r="RTT2418" s="68"/>
      <c r="RTU2418" s="68"/>
      <c r="RTV2418" s="68"/>
      <c r="RTW2418" s="68"/>
      <c r="RTX2418" s="68"/>
      <c r="RTY2418" s="68"/>
      <c r="RTZ2418" s="68"/>
      <c r="RUA2418" s="68"/>
      <c r="RUB2418" s="68"/>
      <c r="RUC2418" s="68"/>
      <c r="RUD2418" s="68"/>
      <c r="RUE2418" s="68"/>
      <c r="RUF2418" s="68"/>
      <c r="RUG2418" s="68"/>
      <c r="RUH2418" s="68"/>
      <c r="RUI2418" s="68"/>
      <c r="RUJ2418" s="68"/>
      <c r="RUK2418" s="68"/>
      <c r="RUL2418" s="68"/>
      <c r="RUM2418" s="68"/>
      <c r="RUN2418" s="68"/>
      <c r="RUO2418" s="68"/>
      <c r="RUP2418" s="68"/>
      <c r="RUQ2418" s="68"/>
      <c r="RUR2418" s="68"/>
      <c r="RUS2418" s="68"/>
      <c r="RUT2418" s="68"/>
      <c r="RUU2418" s="68"/>
      <c r="RUV2418" s="68"/>
      <c r="RUW2418" s="68"/>
      <c r="RUX2418" s="68"/>
      <c r="RUY2418" s="68"/>
      <c r="RUZ2418" s="68"/>
      <c r="RVA2418" s="68"/>
      <c r="RVB2418" s="68"/>
      <c r="RVC2418" s="68"/>
      <c r="RVD2418" s="68"/>
      <c r="RVE2418" s="68"/>
      <c r="RVF2418" s="68"/>
      <c r="RVG2418" s="68"/>
      <c r="RVH2418" s="68"/>
      <c r="RVI2418" s="68"/>
      <c r="RVJ2418" s="68"/>
      <c r="RVK2418" s="68"/>
      <c r="RVL2418" s="68"/>
      <c r="RVM2418" s="68"/>
      <c r="RVN2418" s="68"/>
      <c r="RVO2418" s="68"/>
      <c r="RVP2418" s="68"/>
      <c r="RVQ2418" s="68"/>
      <c r="RVR2418" s="68"/>
      <c r="RVS2418" s="68"/>
      <c r="RVT2418" s="68"/>
      <c r="RVU2418" s="68"/>
      <c r="RVV2418" s="68"/>
      <c r="RVW2418" s="68"/>
      <c r="RVX2418" s="68"/>
      <c r="RVY2418" s="68"/>
      <c r="RVZ2418" s="68"/>
      <c r="RWA2418" s="68"/>
      <c r="RWB2418" s="68"/>
      <c r="RWC2418" s="68"/>
      <c r="RWD2418" s="68"/>
      <c r="RWE2418" s="68"/>
      <c r="RWF2418" s="68"/>
      <c r="RWG2418" s="68"/>
      <c r="RWH2418" s="68"/>
      <c r="RWI2418" s="68"/>
      <c r="RWJ2418" s="68"/>
      <c r="RWK2418" s="68"/>
      <c r="RWL2418" s="68"/>
      <c r="RWM2418" s="68"/>
      <c r="RWN2418" s="68"/>
      <c r="RWO2418" s="68"/>
      <c r="RWP2418" s="68"/>
      <c r="RWQ2418" s="68"/>
      <c r="RWR2418" s="68"/>
      <c r="RWS2418" s="68"/>
      <c r="RWT2418" s="68"/>
      <c r="RWU2418" s="68"/>
      <c r="RWV2418" s="68"/>
      <c r="RWW2418" s="68"/>
      <c r="RWX2418" s="68"/>
      <c r="RWY2418" s="68"/>
      <c r="RWZ2418" s="68"/>
      <c r="RXA2418" s="68"/>
      <c r="RXB2418" s="68"/>
      <c r="RXC2418" s="68"/>
      <c r="RXD2418" s="68"/>
      <c r="RXE2418" s="68"/>
      <c r="RXF2418" s="68"/>
      <c r="RXG2418" s="68"/>
      <c r="RXH2418" s="68"/>
      <c r="RXI2418" s="68"/>
      <c r="RXJ2418" s="68"/>
      <c r="RXK2418" s="68"/>
      <c r="RXL2418" s="68"/>
      <c r="RXM2418" s="68"/>
      <c r="RXN2418" s="68"/>
      <c r="RXO2418" s="68"/>
      <c r="RXP2418" s="68"/>
      <c r="RXQ2418" s="68"/>
      <c r="RXR2418" s="68"/>
      <c r="RXS2418" s="68"/>
      <c r="RXT2418" s="68"/>
      <c r="RXU2418" s="68"/>
      <c r="RXV2418" s="68"/>
      <c r="RXW2418" s="68"/>
      <c r="RXX2418" s="68"/>
      <c r="RXY2418" s="68"/>
      <c r="RXZ2418" s="68"/>
      <c r="RYA2418" s="68"/>
      <c r="RYB2418" s="68"/>
      <c r="RYC2418" s="68"/>
      <c r="RYD2418" s="68"/>
      <c r="RYE2418" s="68"/>
      <c r="RYF2418" s="68"/>
      <c r="RYG2418" s="68"/>
      <c r="RYH2418" s="68"/>
      <c r="RYI2418" s="68"/>
      <c r="RYJ2418" s="68"/>
      <c r="RYK2418" s="68"/>
      <c r="RYL2418" s="68"/>
      <c r="RYM2418" s="68"/>
      <c r="RYN2418" s="68"/>
      <c r="RYO2418" s="68"/>
      <c r="RYP2418" s="68"/>
      <c r="RYQ2418" s="68"/>
      <c r="RYR2418" s="68"/>
      <c r="RYS2418" s="68"/>
      <c r="RYT2418" s="68"/>
      <c r="RYU2418" s="68"/>
      <c r="RYV2418" s="68"/>
      <c r="RYW2418" s="68"/>
      <c r="RYX2418" s="68"/>
      <c r="RYY2418" s="68"/>
      <c r="RYZ2418" s="68"/>
      <c r="RZA2418" s="68"/>
      <c r="RZB2418" s="68"/>
      <c r="RZC2418" s="68"/>
      <c r="RZD2418" s="68"/>
      <c r="RZE2418" s="68"/>
      <c r="RZF2418" s="68"/>
      <c r="RZG2418" s="68"/>
      <c r="RZH2418" s="68"/>
      <c r="RZI2418" s="68"/>
      <c r="RZJ2418" s="68"/>
      <c r="RZK2418" s="68"/>
      <c r="RZL2418" s="68"/>
      <c r="RZM2418" s="68"/>
      <c r="RZN2418" s="68"/>
      <c r="RZO2418" s="68"/>
      <c r="RZP2418" s="68"/>
      <c r="RZQ2418" s="68"/>
      <c r="RZR2418" s="68"/>
      <c r="RZS2418" s="68"/>
      <c r="RZT2418" s="68"/>
      <c r="RZU2418" s="68"/>
      <c r="RZV2418" s="68"/>
      <c r="RZW2418" s="68"/>
      <c r="RZX2418" s="68"/>
      <c r="RZY2418" s="68"/>
      <c r="RZZ2418" s="68"/>
      <c r="SAA2418" s="68"/>
      <c r="SAB2418" s="68"/>
      <c r="SAC2418" s="68"/>
      <c r="SAD2418" s="68"/>
      <c r="SAE2418" s="68"/>
      <c r="SAF2418" s="68"/>
      <c r="SAG2418" s="68"/>
      <c r="SAH2418" s="68"/>
      <c r="SAI2418" s="68"/>
      <c r="SAJ2418" s="68"/>
      <c r="SAK2418" s="68"/>
      <c r="SAL2418" s="68"/>
      <c r="SAM2418" s="68"/>
      <c r="SAN2418" s="68"/>
      <c r="SAO2418" s="68"/>
      <c r="SAP2418" s="68"/>
      <c r="SAQ2418" s="68"/>
      <c r="SAR2418" s="68"/>
      <c r="SAS2418" s="68"/>
      <c r="SAT2418" s="68"/>
      <c r="SAU2418" s="68"/>
      <c r="SAV2418" s="68"/>
      <c r="SAW2418" s="68"/>
      <c r="SAX2418" s="68"/>
      <c r="SAY2418" s="68"/>
      <c r="SAZ2418" s="68"/>
      <c r="SBA2418" s="68"/>
      <c r="SBB2418" s="68"/>
      <c r="SBC2418" s="68"/>
      <c r="SBD2418" s="68"/>
      <c r="SBE2418" s="68"/>
      <c r="SBF2418" s="68"/>
      <c r="SBG2418" s="68"/>
      <c r="SBH2418" s="68"/>
      <c r="SBI2418" s="68"/>
      <c r="SBJ2418" s="68"/>
      <c r="SBK2418" s="68"/>
      <c r="SBL2418" s="68"/>
      <c r="SBM2418" s="68"/>
      <c r="SBN2418" s="68"/>
      <c r="SBO2418" s="68"/>
      <c r="SBP2418" s="68"/>
      <c r="SBQ2418" s="68"/>
      <c r="SBR2418" s="68"/>
      <c r="SBS2418" s="68"/>
      <c r="SBT2418" s="68"/>
      <c r="SBU2418" s="68"/>
      <c r="SBV2418" s="68"/>
      <c r="SBW2418" s="68"/>
      <c r="SBX2418" s="68"/>
      <c r="SBY2418" s="68"/>
      <c r="SBZ2418" s="68"/>
      <c r="SCA2418" s="68"/>
      <c r="SCB2418" s="68"/>
      <c r="SCC2418" s="68"/>
      <c r="SCD2418" s="68"/>
      <c r="SCE2418" s="68"/>
      <c r="SCF2418" s="68"/>
      <c r="SCG2418" s="68"/>
      <c r="SCH2418" s="68"/>
      <c r="SCI2418" s="68"/>
      <c r="SCJ2418" s="68"/>
      <c r="SCK2418" s="68"/>
      <c r="SCL2418" s="68"/>
      <c r="SCM2418" s="68"/>
      <c r="SCN2418" s="68"/>
      <c r="SCO2418" s="68"/>
      <c r="SCP2418" s="68"/>
      <c r="SCQ2418" s="68"/>
      <c r="SCR2418" s="68"/>
      <c r="SCS2418" s="68"/>
      <c r="SCT2418" s="68"/>
      <c r="SCU2418" s="68"/>
      <c r="SCV2418" s="68"/>
      <c r="SCW2418" s="68"/>
      <c r="SCX2418" s="68"/>
      <c r="SCY2418" s="68"/>
      <c r="SCZ2418" s="68"/>
      <c r="SDA2418" s="68"/>
      <c r="SDB2418" s="68"/>
      <c r="SDC2418" s="68"/>
      <c r="SDD2418" s="68"/>
      <c r="SDE2418" s="68"/>
      <c r="SDF2418" s="68"/>
      <c r="SDG2418" s="68"/>
      <c r="SDH2418" s="68"/>
      <c r="SDI2418" s="68"/>
      <c r="SDJ2418" s="68"/>
      <c r="SDK2418" s="68"/>
      <c r="SDL2418" s="68"/>
      <c r="SDM2418" s="68"/>
      <c r="SDN2418" s="68"/>
      <c r="SDO2418" s="68"/>
      <c r="SDP2418" s="68"/>
      <c r="SDQ2418" s="68"/>
      <c r="SDR2418" s="68"/>
      <c r="SDS2418" s="68"/>
      <c r="SDT2418" s="68"/>
      <c r="SDU2418" s="68"/>
      <c r="SDV2418" s="68"/>
      <c r="SDW2418" s="68"/>
      <c r="SDX2418" s="68"/>
      <c r="SDY2418" s="68"/>
      <c r="SDZ2418" s="68"/>
      <c r="SEA2418" s="68"/>
      <c r="SEB2418" s="68"/>
      <c r="SEC2418" s="68"/>
      <c r="SED2418" s="68"/>
      <c r="SEE2418" s="68"/>
      <c r="SEF2418" s="68"/>
      <c r="SEG2418" s="68"/>
      <c r="SEH2418" s="68"/>
      <c r="SEI2418" s="68"/>
      <c r="SEJ2418" s="68"/>
      <c r="SEK2418" s="68"/>
      <c r="SEL2418" s="68"/>
      <c r="SEM2418" s="68"/>
      <c r="SEN2418" s="68"/>
      <c r="SEO2418" s="68"/>
      <c r="SEP2418" s="68"/>
      <c r="SEQ2418" s="68"/>
      <c r="SER2418" s="68"/>
      <c r="SES2418" s="68"/>
      <c r="SET2418" s="68"/>
      <c r="SEU2418" s="68"/>
      <c r="SEV2418" s="68"/>
      <c r="SEW2418" s="68"/>
      <c r="SEX2418" s="68"/>
      <c r="SEY2418" s="68"/>
      <c r="SEZ2418" s="68"/>
      <c r="SFA2418" s="68"/>
      <c r="SFB2418" s="68"/>
      <c r="SFC2418" s="68"/>
      <c r="SFD2418" s="68"/>
      <c r="SFE2418" s="68"/>
      <c r="SFF2418" s="68"/>
      <c r="SFG2418" s="68"/>
      <c r="SFH2418" s="68"/>
      <c r="SFI2418" s="68"/>
      <c r="SFJ2418" s="68"/>
      <c r="SFK2418" s="68"/>
      <c r="SFL2418" s="68"/>
      <c r="SFM2418" s="68"/>
      <c r="SFN2418" s="68"/>
      <c r="SFO2418" s="68"/>
      <c r="SFP2418" s="68"/>
      <c r="SFQ2418" s="68"/>
      <c r="SFR2418" s="68"/>
      <c r="SFS2418" s="68"/>
      <c r="SFT2418" s="68"/>
      <c r="SFU2418" s="68"/>
      <c r="SFV2418" s="68"/>
      <c r="SFW2418" s="68"/>
      <c r="SFX2418" s="68"/>
      <c r="SFY2418" s="68"/>
      <c r="SFZ2418" s="68"/>
      <c r="SGA2418" s="68"/>
      <c r="SGB2418" s="68"/>
      <c r="SGC2418" s="68"/>
      <c r="SGD2418" s="68"/>
      <c r="SGE2418" s="68"/>
      <c r="SGF2418" s="68"/>
      <c r="SGG2418" s="68"/>
      <c r="SGH2418" s="68"/>
      <c r="SGI2418" s="68"/>
      <c r="SGJ2418" s="68"/>
      <c r="SGK2418" s="68"/>
      <c r="SGL2418" s="68"/>
      <c r="SGM2418" s="68"/>
      <c r="SGN2418" s="68"/>
      <c r="SGO2418" s="68"/>
      <c r="SGP2418" s="68"/>
      <c r="SGQ2418" s="68"/>
      <c r="SGR2418" s="68"/>
      <c r="SGS2418" s="68"/>
      <c r="SGT2418" s="68"/>
      <c r="SGU2418" s="68"/>
      <c r="SGV2418" s="68"/>
      <c r="SGW2418" s="68"/>
      <c r="SGX2418" s="68"/>
      <c r="SGY2418" s="68"/>
      <c r="SGZ2418" s="68"/>
      <c r="SHA2418" s="68"/>
      <c r="SHB2418" s="68"/>
      <c r="SHC2418" s="68"/>
      <c r="SHD2418" s="68"/>
      <c r="SHE2418" s="68"/>
      <c r="SHF2418" s="68"/>
      <c r="SHG2418" s="68"/>
      <c r="SHH2418" s="68"/>
      <c r="SHI2418" s="68"/>
      <c r="SHJ2418" s="68"/>
      <c r="SHK2418" s="68"/>
      <c r="SHL2418" s="68"/>
      <c r="SHM2418" s="68"/>
      <c r="SHN2418" s="68"/>
      <c r="SHO2418" s="68"/>
      <c r="SHP2418" s="68"/>
      <c r="SHQ2418" s="68"/>
      <c r="SHR2418" s="68"/>
      <c r="SHS2418" s="68"/>
      <c r="SHT2418" s="68"/>
      <c r="SHU2418" s="68"/>
      <c r="SHV2418" s="68"/>
      <c r="SHW2418" s="68"/>
      <c r="SHX2418" s="68"/>
      <c r="SHY2418" s="68"/>
      <c r="SHZ2418" s="68"/>
      <c r="SIA2418" s="68"/>
      <c r="SIB2418" s="68"/>
      <c r="SIC2418" s="68"/>
      <c r="SID2418" s="68"/>
      <c r="SIE2418" s="68"/>
      <c r="SIF2418" s="68"/>
      <c r="SIG2418" s="68"/>
      <c r="SIH2418" s="68"/>
      <c r="SII2418" s="68"/>
      <c r="SIJ2418" s="68"/>
      <c r="SIK2418" s="68"/>
      <c r="SIL2418" s="68"/>
      <c r="SIM2418" s="68"/>
      <c r="SIN2418" s="68"/>
      <c r="SIO2418" s="68"/>
      <c r="SIP2418" s="68"/>
      <c r="SIQ2418" s="68"/>
      <c r="SIR2418" s="68"/>
      <c r="SIS2418" s="68"/>
      <c r="SIT2418" s="68"/>
      <c r="SIU2418" s="68"/>
      <c r="SIV2418" s="68"/>
      <c r="SIW2418" s="68"/>
      <c r="SIX2418" s="68"/>
      <c r="SIY2418" s="68"/>
      <c r="SIZ2418" s="68"/>
      <c r="SJA2418" s="68"/>
      <c r="SJB2418" s="68"/>
      <c r="SJC2418" s="68"/>
      <c r="SJD2418" s="68"/>
      <c r="SJE2418" s="68"/>
      <c r="SJF2418" s="68"/>
      <c r="SJG2418" s="68"/>
      <c r="SJH2418" s="68"/>
      <c r="SJI2418" s="68"/>
      <c r="SJJ2418" s="68"/>
      <c r="SJK2418" s="68"/>
      <c r="SJL2418" s="68"/>
      <c r="SJM2418" s="68"/>
      <c r="SJN2418" s="68"/>
      <c r="SJO2418" s="68"/>
      <c r="SJP2418" s="68"/>
      <c r="SJQ2418" s="68"/>
      <c r="SJR2418" s="68"/>
      <c r="SJS2418" s="68"/>
      <c r="SJT2418" s="68"/>
      <c r="SJU2418" s="68"/>
      <c r="SJV2418" s="68"/>
      <c r="SJW2418" s="68"/>
      <c r="SJX2418" s="68"/>
      <c r="SJY2418" s="68"/>
      <c r="SJZ2418" s="68"/>
      <c r="SKA2418" s="68"/>
      <c r="SKB2418" s="68"/>
      <c r="SKC2418" s="68"/>
      <c r="SKD2418" s="68"/>
      <c r="SKE2418" s="68"/>
      <c r="SKF2418" s="68"/>
      <c r="SKG2418" s="68"/>
      <c r="SKH2418" s="68"/>
      <c r="SKI2418" s="68"/>
      <c r="SKJ2418" s="68"/>
      <c r="SKK2418" s="68"/>
      <c r="SKL2418" s="68"/>
      <c r="SKM2418" s="68"/>
      <c r="SKN2418" s="68"/>
      <c r="SKO2418" s="68"/>
      <c r="SKP2418" s="68"/>
      <c r="SKQ2418" s="68"/>
      <c r="SKR2418" s="68"/>
      <c r="SKS2418" s="68"/>
      <c r="SKT2418" s="68"/>
      <c r="SKU2418" s="68"/>
      <c r="SKV2418" s="68"/>
      <c r="SKW2418" s="68"/>
      <c r="SKX2418" s="68"/>
      <c r="SKY2418" s="68"/>
      <c r="SKZ2418" s="68"/>
      <c r="SLA2418" s="68"/>
      <c r="SLB2418" s="68"/>
      <c r="SLC2418" s="68"/>
      <c r="SLD2418" s="68"/>
      <c r="SLE2418" s="68"/>
      <c r="SLF2418" s="68"/>
      <c r="SLG2418" s="68"/>
      <c r="SLH2418" s="68"/>
      <c r="SLI2418" s="68"/>
      <c r="SLJ2418" s="68"/>
      <c r="SLK2418" s="68"/>
      <c r="SLL2418" s="68"/>
      <c r="SLM2418" s="68"/>
      <c r="SLN2418" s="68"/>
      <c r="SLO2418" s="68"/>
      <c r="SLP2418" s="68"/>
      <c r="SLQ2418" s="68"/>
      <c r="SLR2418" s="68"/>
      <c r="SLS2418" s="68"/>
      <c r="SLT2418" s="68"/>
      <c r="SLU2418" s="68"/>
      <c r="SLV2418" s="68"/>
      <c r="SLW2418" s="68"/>
      <c r="SLX2418" s="68"/>
      <c r="SLY2418" s="68"/>
      <c r="SLZ2418" s="68"/>
      <c r="SMA2418" s="68"/>
      <c r="SMB2418" s="68"/>
      <c r="SMC2418" s="68"/>
      <c r="SMD2418" s="68"/>
      <c r="SME2418" s="68"/>
      <c r="SMF2418" s="68"/>
      <c r="SMG2418" s="68"/>
      <c r="SMH2418" s="68"/>
      <c r="SMI2418" s="68"/>
      <c r="SMJ2418" s="68"/>
      <c r="SMK2418" s="68"/>
      <c r="SML2418" s="68"/>
      <c r="SMM2418" s="68"/>
      <c r="SMN2418" s="68"/>
      <c r="SMO2418" s="68"/>
      <c r="SMP2418" s="68"/>
      <c r="SMQ2418" s="68"/>
      <c r="SMR2418" s="68"/>
      <c r="SMS2418" s="68"/>
      <c r="SMT2418" s="68"/>
      <c r="SMU2418" s="68"/>
      <c r="SMV2418" s="68"/>
      <c r="SMW2418" s="68"/>
      <c r="SMX2418" s="68"/>
      <c r="SMY2418" s="68"/>
      <c r="SMZ2418" s="68"/>
      <c r="SNA2418" s="68"/>
      <c r="SNB2418" s="68"/>
      <c r="SNC2418" s="68"/>
      <c r="SND2418" s="68"/>
      <c r="SNE2418" s="68"/>
      <c r="SNF2418" s="68"/>
      <c r="SNG2418" s="68"/>
      <c r="SNH2418" s="68"/>
      <c r="SNI2418" s="68"/>
      <c r="SNJ2418" s="68"/>
      <c r="SNK2418" s="68"/>
      <c r="SNL2418" s="68"/>
      <c r="SNM2418" s="68"/>
      <c r="SNN2418" s="68"/>
      <c r="SNO2418" s="68"/>
      <c r="SNP2418" s="68"/>
      <c r="SNQ2418" s="68"/>
      <c r="SNR2418" s="68"/>
      <c r="SNS2418" s="68"/>
      <c r="SNT2418" s="68"/>
      <c r="SNU2418" s="68"/>
      <c r="SNV2418" s="68"/>
      <c r="SNW2418" s="68"/>
      <c r="SNX2418" s="68"/>
      <c r="SNY2418" s="68"/>
      <c r="SNZ2418" s="68"/>
      <c r="SOA2418" s="68"/>
      <c r="SOB2418" s="68"/>
      <c r="SOC2418" s="68"/>
      <c r="SOD2418" s="68"/>
      <c r="SOE2418" s="68"/>
      <c r="SOF2418" s="68"/>
      <c r="SOG2418" s="68"/>
      <c r="SOH2418" s="68"/>
      <c r="SOI2418" s="68"/>
      <c r="SOJ2418" s="68"/>
      <c r="SOK2418" s="68"/>
      <c r="SOL2418" s="68"/>
      <c r="SOM2418" s="68"/>
      <c r="SON2418" s="68"/>
      <c r="SOO2418" s="68"/>
      <c r="SOP2418" s="68"/>
      <c r="SOQ2418" s="68"/>
      <c r="SOR2418" s="68"/>
      <c r="SOS2418" s="68"/>
      <c r="SOT2418" s="68"/>
      <c r="SOU2418" s="68"/>
      <c r="SOV2418" s="68"/>
      <c r="SOW2418" s="68"/>
      <c r="SOX2418" s="68"/>
      <c r="SOY2418" s="68"/>
      <c r="SOZ2418" s="68"/>
      <c r="SPA2418" s="68"/>
      <c r="SPB2418" s="68"/>
      <c r="SPC2418" s="68"/>
      <c r="SPD2418" s="68"/>
      <c r="SPE2418" s="68"/>
      <c r="SPF2418" s="68"/>
      <c r="SPG2418" s="68"/>
      <c r="SPH2418" s="68"/>
      <c r="SPI2418" s="68"/>
      <c r="SPJ2418" s="68"/>
      <c r="SPK2418" s="68"/>
      <c r="SPL2418" s="68"/>
      <c r="SPM2418" s="68"/>
      <c r="SPN2418" s="68"/>
      <c r="SPO2418" s="68"/>
      <c r="SPP2418" s="68"/>
      <c r="SPQ2418" s="68"/>
      <c r="SPR2418" s="68"/>
      <c r="SPS2418" s="68"/>
      <c r="SPT2418" s="68"/>
      <c r="SPU2418" s="68"/>
      <c r="SPV2418" s="68"/>
      <c r="SPW2418" s="68"/>
      <c r="SPX2418" s="68"/>
      <c r="SPY2418" s="68"/>
      <c r="SPZ2418" s="68"/>
      <c r="SQA2418" s="68"/>
      <c r="SQB2418" s="68"/>
      <c r="SQC2418" s="68"/>
      <c r="SQD2418" s="68"/>
      <c r="SQE2418" s="68"/>
      <c r="SQF2418" s="68"/>
      <c r="SQG2418" s="68"/>
      <c r="SQH2418" s="68"/>
      <c r="SQI2418" s="68"/>
      <c r="SQJ2418" s="68"/>
      <c r="SQK2418" s="68"/>
      <c r="SQL2418" s="68"/>
      <c r="SQM2418" s="68"/>
      <c r="SQN2418" s="68"/>
      <c r="SQO2418" s="68"/>
      <c r="SQP2418" s="68"/>
      <c r="SQQ2418" s="68"/>
      <c r="SQR2418" s="68"/>
      <c r="SQS2418" s="68"/>
      <c r="SQT2418" s="68"/>
      <c r="SQU2418" s="68"/>
      <c r="SQV2418" s="68"/>
      <c r="SQW2418" s="68"/>
      <c r="SQX2418" s="68"/>
      <c r="SQY2418" s="68"/>
      <c r="SQZ2418" s="68"/>
      <c r="SRA2418" s="68"/>
      <c r="SRB2418" s="68"/>
      <c r="SRC2418" s="68"/>
      <c r="SRD2418" s="68"/>
      <c r="SRE2418" s="68"/>
      <c r="SRF2418" s="68"/>
      <c r="SRG2418" s="68"/>
      <c r="SRH2418" s="68"/>
      <c r="SRI2418" s="68"/>
      <c r="SRJ2418" s="68"/>
      <c r="SRK2418" s="68"/>
      <c r="SRL2418" s="68"/>
      <c r="SRM2418" s="68"/>
      <c r="SRN2418" s="68"/>
      <c r="SRO2418" s="68"/>
      <c r="SRP2418" s="68"/>
      <c r="SRQ2418" s="68"/>
      <c r="SRR2418" s="68"/>
      <c r="SRS2418" s="68"/>
      <c r="SRT2418" s="68"/>
      <c r="SRU2418" s="68"/>
      <c r="SRV2418" s="68"/>
      <c r="SRW2418" s="68"/>
      <c r="SRX2418" s="68"/>
      <c r="SRY2418" s="68"/>
      <c r="SRZ2418" s="68"/>
      <c r="SSA2418" s="68"/>
      <c r="SSB2418" s="68"/>
      <c r="SSC2418" s="68"/>
      <c r="SSD2418" s="68"/>
      <c r="SSE2418" s="68"/>
      <c r="SSF2418" s="68"/>
      <c r="SSG2418" s="68"/>
      <c r="SSH2418" s="68"/>
      <c r="SSI2418" s="68"/>
      <c r="SSJ2418" s="68"/>
      <c r="SSK2418" s="68"/>
      <c r="SSL2418" s="68"/>
      <c r="SSM2418" s="68"/>
      <c r="SSN2418" s="68"/>
      <c r="SSO2418" s="68"/>
      <c r="SSP2418" s="68"/>
      <c r="SSQ2418" s="68"/>
      <c r="SSR2418" s="68"/>
      <c r="SSS2418" s="68"/>
      <c r="SST2418" s="68"/>
      <c r="SSU2418" s="68"/>
      <c r="SSV2418" s="68"/>
      <c r="SSW2418" s="68"/>
      <c r="SSX2418" s="68"/>
      <c r="SSY2418" s="68"/>
      <c r="SSZ2418" s="68"/>
      <c r="STA2418" s="68"/>
      <c r="STB2418" s="68"/>
      <c r="STC2418" s="68"/>
      <c r="STD2418" s="68"/>
      <c r="STE2418" s="68"/>
      <c r="STF2418" s="68"/>
      <c r="STG2418" s="68"/>
      <c r="STH2418" s="68"/>
      <c r="STI2418" s="68"/>
      <c r="STJ2418" s="68"/>
      <c r="STK2418" s="68"/>
      <c r="STL2418" s="68"/>
      <c r="STM2418" s="68"/>
      <c r="STN2418" s="68"/>
      <c r="STO2418" s="68"/>
      <c r="STP2418" s="68"/>
      <c r="STQ2418" s="68"/>
      <c r="STR2418" s="68"/>
      <c r="STS2418" s="68"/>
      <c r="STT2418" s="68"/>
      <c r="STU2418" s="68"/>
      <c r="STV2418" s="68"/>
      <c r="STW2418" s="68"/>
      <c r="STX2418" s="68"/>
      <c r="STY2418" s="68"/>
      <c r="STZ2418" s="68"/>
      <c r="SUA2418" s="68"/>
      <c r="SUB2418" s="68"/>
      <c r="SUC2418" s="68"/>
      <c r="SUD2418" s="68"/>
      <c r="SUE2418" s="68"/>
      <c r="SUF2418" s="68"/>
      <c r="SUG2418" s="68"/>
      <c r="SUH2418" s="68"/>
      <c r="SUI2418" s="68"/>
      <c r="SUJ2418" s="68"/>
      <c r="SUK2418" s="68"/>
      <c r="SUL2418" s="68"/>
      <c r="SUM2418" s="68"/>
      <c r="SUN2418" s="68"/>
      <c r="SUO2418" s="68"/>
      <c r="SUP2418" s="68"/>
      <c r="SUQ2418" s="68"/>
      <c r="SUR2418" s="68"/>
      <c r="SUS2418" s="68"/>
      <c r="SUT2418" s="68"/>
      <c r="SUU2418" s="68"/>
      <c r="SUV2418" s="68"/>
      <c r="SUW2418" s="68"/>
      <c r="SUX2418" s="68"/>
      <c r="SUY2418" s="68"/>
      <c r="SUZ2418" s="68"/>
      <c r="SVA2418" s="68"/>
      <c r="SVB2418" s="68"/>
      <c r="SVC2418" s="68"/>
      <c r="SVD2418" s="68"/>
      <c r="SVE2418" s="68"/>
      <c r="SVF2418" s="68"/>
      <c r="SVG2418" s="68"/>
      <c r="SVH2418" s="68"/>
      <c r="SVI2418" s="68"/>
      <c r="SVJ2418" s="68"/>
      <c r="SVK2418" s="68"/>
      <c r="SVL2418" s="68"/>
      <c r="SVM2418" s="68"/>
      <c r="SVN2418" s="68"/>
      <c r="SVO2418" s="68"/>
      <c r="SVP2418" s="68"/>
      <c r="SVQ2418" s="68"/>
      <c r="SVR2418" s="68"/>
      <c r="SVS2418" s="68"/>
      <c r="SVT2418" s="68"/>
      <c r="SVU2418" s="68"/>
      <c r="SVV2418" s="68"/>
      <c r="SVW2418" s="68"/>
      <c r="SVX2418" s="68"/>
      <c r="SVY2418" s="68"/>
      <c r="SVZ2418" s="68"/>
      <c r="SWA2418" s="68"/>
      <c r="SWB2418" s="68"/>
      <c r="SWC2418" s="68"/>
      <c r="SWD2418" s="68"/>
      <c r="SWE2418" s="68"/>
      <c r="SWF2418" s="68"/>
      <c r="SWG2418" s="68"/>
      <c r="SWH2418" s="68"/>
      <c r="SWI2418" s="68"/>
      <c r="SWJ2418" s="68"/>
      <c r="SWK2418" s="68"/>
      <c r="SWL2418" s="68"/>
      <c r="SWM2418" s="68"/>
      <c r="SWN2418" s="68"/>
      <c r="SWO2418" s="68"/>
      <c r="SWP2418" s="68"/>
      <c r="SWQ2418" s="68"/>
      <c r="SWR2418" s="68"/>
      <c r="SWS2418" s="68"/>
      <c r="SWT2418" s="68"/>
      <c r="SWU2418" s="68"/>
      <c r="SWV2418" s="68"/>
      <c r="SWW2418" s="68"/>
      <c r="SWX2418" s="68"/>
      <c r="SWY2418" s="68"/>
      <c r="SWZ2418" s="68"/>
      <c r="SXA2418" s="68"/>
      <c r="SXB2418" s="68"/>
      <c r="SXC2418" s="68"/>
      <c r="SXD2418" s="68"/>
      <c r="SXE2418" s="68"/>
      <c r="SXF2418" s="68"/>
      <c r="SXG2418" s="68"/>
      <c r="SXH2418" s="68"/>
      <c r="SXI2418" s="68"/>
      <c r="SXJ2418" s="68"/>
      <c r="SXK2418" s="68"/>
      <c r="SXL2418" s="68"/>
      <c r="SXM2418" s="68"/>
      <c r="SXN2418" s="68"/>
      <c r="SXO2418" s="68"/>
      <c r="SXP2418" s="68"/>
      <c r="SXQ2418" s="68"/>
      <c r="SXR2418" s="68"/>
      <c r="SXS2418" s="68"/>
      <c r="SXT2418" s="68"/>
      <c r="SXU2418" s="68"/>
      <c r="SXV2418" s="68"/>
      <c r="SXW2418" s="68"/>
      <c r="SXX2418" s="68"/>
      <c r="SXY2418" s="68"/>
      <c r="SXZ2418" s="68"/>
      <c r="SYA2418" s="68"/>
      <c r="SYB2418" s="68"/>
      <c r="SYC2418" s="68"/>
      <c r="SYD2418" s="68"/>
      <c r="SYE2418" s="68"/>
      <c r="SYF2418" s="68"/>
      <c r="SYG2418" s="68"/>
      <c r="SYH2418" s="68"/>
      <c r="SYI2418" s="68"/>
      <c r="SYJ2418" s="68"/>
      <c r="SYK2418" s="68"/>
      <c r="SYL2418" s="68"/>
      <c r="SYM2418" s="68"/>
      <c r="SYN2418" s="68"/>
      <c r="SYO2418" s="68"/>
      <c r="SYP2418" s="68"/>
      <c r="SYQ2418" s="68"/>
      <c r="SYR2418" s="68"/>
      <c r="SYS2418" s="68"/>
      <c r="SYT2418" s="68"/>
      <c r="SYU2418" s="68"/>
      <c r="SYV2418" s="68"/>
      <c r="SYW2418" s="68"/>
      <c r="SYX2418" s="68"/>
      <c r="SYY2418" s="68"/>
      <c r="SYZ2418" s="68"/>
      <c r="SZA2418" s="68"/>
      <c r="SZB2418" s="68"/>
      <c r="SZC2418" s="68"/>
      <c r="SZD2418" s="68"/>
      <c r="SZE2418" s="68"/>
      <c r="SZF2418" s="68"/>
      <c r="SZG2418" s="68"/>
      <c r="SZH2418" s="68"/>
      <c r="SZI2418" s="68"/>
      <c r="SZJ2418" s="68"/>
      <c r="SZK2418" s="68"/>
      <c r="SZL2418" s="68"/>
      <c r="SZM2418" s="68"/>
      <c r="SZN2418" s="68"/>
      <c r="SZO2418" s="68"/>
      <c r="SZP2418" s="68"/>
      <c r="SZQ2418" s="68"/>
      <c r="SZR2418" s="68"/>
      <c r="SZS2418" s="68"/>
      <c r="SZT2418" s="68"/>
      <c r="SZU2418" s="68"/>
      <c r="SZV2418" s="68"/>
      <c r="SZW2418" s="68"/>
      <c r="SZX2418" s="68"/>
      <c r="SZY2418" s="68"/>
      <c r="SZZ2418" s="68"/>
      <c r="TAA2418" s="68"/>
      <c r="TAB2418" s="68"/>
      <c r="TAC2418" s="68"/>
      <c r="TAD2418" s="68"/>
      <c r="TAE2418" s="68"/>
      <c r="TAF2418" s="68"/>
      <c r="TAG2418" s="68"/>
      <c r="TAH2418" s="68"/>
      <c r="TAI2418" s="68"/>
      <c r="TAJ2418" s="68"/>
      <c r="TAK2418" s="68"/>
      <c r="TAL2418" s="68"/>
      <c r="TAM2418" s="68"/>
      <c r="TAN2418" s="68"/>
      <c r="TAO2418" s="68"/>
      <c r="TAP2418" s="68"/>
      <c r="TAQ2418" s="68"/>
      <c r="TAR2418" s="68"/>
      <c r="TAS2418" s="68"/>
      <c r="TAT2418" s="68"/>
      <c r="TAU2418" s="68"/>
      <c r="TAV2418" s="68"/>
      <c r="TAW2418" s="68"/>
      <c r="TAX2418" s="68"/>
      <c r="TAY2418" s="68"/>
      <c r="TAZ2418" s="68"/>
      <c r="TBA2418" s="68"/>
      <c r="TBB2418" s="68"/>
      <c r="TBC2418" s="68"/>
      <c r="TBD2418" s="68"/>
      <c r="TBE2418" s="68"/>
      <c r="TBF2418" s="68"/>
      <c r="TBG2418" s="68"/>
      <c r="TBH2418" s="68"/>
      <c r="TBI2418" s="68"/>
      <c r="TBJ2418" s="68"/>
      <c r="TBK2418" s="68"/>
      <c r="TBL2418" s="68"/>
      <c r="TBM2418" s="68"/>
      <c r="TBN2418" s="68"/>
      <c r="TBO2418" s="68"/>
      <c r="TBP2418" s="68"/>
      <c r="TBQ2418" s="68"/>
      <c r="TBR2418" s="68"/>
      <c r="TBS2418" s="68"/>
      <c r="TBT2418" s="68"/>
      <c r="TBU2418" s="68"/>
      <c r="TBV2418" s="68"/>
      <c r="TBW2418" s="68"/>
      <c r="TBX2418" s="68"/>
      <c r="TBY2418" s="68"/>
      <c r="TBZ2418" s="68"/>
      <c r="TCA2418" s="68"/>
      <c r="TCB2418" s="68"/>
      <c r="TCC2418" s="68"/>
      <c r="TCD2418" s="68"/>
      <c r="TCE2418" s="68"/>
      <c r="TCF2418" s="68"/>
      <c r="TCG2418" s="68"/>
      <c r="TCH2418" s="68"/>
      <c r="TCI2418" s="68"/>
      <c r="TCJ2418" s="68"/>
      <c r="TCK2418" s="68"/>
      <c r="TCL2418" s="68"/>
      <c r="TCM2418" s="68"/>
      <c r="TCN2418" s="68"/>
      <c r="TCO2418" s="68"/>
      <c r="TCP2418" s="68"/>
      <c r="TCQ2418" s="68"/>
      <c r="TCR2418" s="68"/>
      <c r="TCS2418" s="68"/>
      <c r="TCT2418" s="68"/>
      <c r="TCU2418" s="68"/>
      <c r="TCV2418" s="68"/>
      <c r="TCW2418" s="68"/>
      <c r="TCX2418" s="68"/>
      <c r="TCY2418" s="68"/>
      <c r="TCZ2418" s="68"/>
      <c r="TDA2418" s="68"/>
      <c r="TDB2418" s="68"/>
      <c r="TDC2418" s="68"/>
      <c r="TDD2418" s="68"/>
      <c r="TDE2418" s="68"/>
      <c r="TDF2418" s="68"/>
      <c r="TDG2418" s="68"/>
      <c r="TDH2418" s="68"/>
      <c r="TDI2418" s="68"/>
      <c r="TDJ2418" s="68"/>
      <c r="TDK2418" s="68"/>
      <c r="TDL2418" s="68"/>
      <c r="TDM2418" s="68"/>
      <c r="TDN2418" s="68"/>
      <c r="TDO2418" s="68"/>
      <c r="TDP2418" s="68"/>
      <c r="TDQ2418" s="68"/>
      <c r="TDR2418" s="68"/>
      <c r="TDS2418" s="68"/>
      <c r="TDT2418" s="68"/>
      <c r="TDU2418" s="68"/>
      <c r="TDV2418" s="68"/>
      <c r="TDW2418" s="68"/>
      <c r="TDX2418" s="68"/>
      <c r="TDY2418" s="68"/>
      <c r="TDZ2418" s="68"/>
      <c r="TEA2418" s="68"/>
      <c r="TEB2418" s="68"/>
      <c r="TEC2418" s="68"/>
      <c r="TED2418" s="68"/>
      <c r="TEE2418" s="68"/>
      <c r="TEF2418" s="68"/>
      <c r="TEG2418" s="68"/>
      <c r="TEH2418" s="68"/>
      <c r="TEI2418" s="68"/>
      <c r="TEJ2418" s="68"/>
      <c r="TEK2418" s="68"/>
      <c r="TEL2418" s="68"/>
      <c r="TEM2418" s="68"/>
      <c r="TEN2418" s="68"/>
      <c r="TEO2418" s="68"/>
      <c r="TEP2418" s="68"/>
      <c r="TEQ2418" s="68"/>
      <c r="TER2418" s="68"/>
      <c r="TES2418" s="68"/>
      <c r="TET2418" s="68"/>
      <c r="TEU2418" s="68"/>
      <c r="TEV2418" s="68"/>
      <c r="TEW2418" s="68"/>
      <c r="TEX2418" s="68"/>
      <c r="TEY2418" s="68"/>
      <c r="TEZ2418" s="68"/>
      <c r="TFA2418" s="68"/>
      <c r="TFB2418" s="68"/>
      <c r="TFC2418" s="68"/>
      <c r="TFD2418" s="68"/>
      <c r="TFE2418" s="68"/>
      <c r="TFF2418" s="68"/>
      <c r="TFG2418" s="68"/>
      <c r="TFH2418" s="68"/>
      <c r="TFI2418" s="68"/>
      <c r="TFJ2418" s="68"/>
      <c r="TFK2418" s="68"/>
      <c r="TFL2418" s="68"/>
      <c r="TFM2418" s="68"/>
      <c r="TFN2418" s="68"/>
      <c r="TFO2418" s="68"/>
      <c r="TFP2418" s="68"/>
      <c r="TFQ2418" s="68"/>
      <c r="TFR2418" s="68"/>
      <c r="TFS2418" s="68"/>
      <c r="TFT2418" s="68"/>
      <c r="TFU2418" s="68"/>
      <c r="TFV2418" s="68"/>
      <c r="TFW2418" s="68"/>
      <c r="TFX2418" s="68"/>
      <c r="TFY2418" s="68"/>
      <c r="TFZ2418" s="68"/>
      <c r="TGA2418" s="68"/>
      <c r="TGB2418" s="68"/>
      <c r="TGC2418" s="68"/>
      <c r="TGD2418" s="68"/>
      <c r="TGE2418" s="68"/>
      <c r="TGF2418" s="68"/>
      <c r="TGG2418" s="68"/>
      <c r="TGH2418" s="68"/>
      <c r="TGI2418" s="68"/>
      <c r="TGJ2418" s="68"/>
      <c r="TGK2418" s="68"/>
      <c r="TGL2418" s="68"/>
      <c r="TGM2418" s="68"/>
      <c r="TGN2418" s="68"/>
      <c r="TGO2418" s="68"/>
      <c r="TGP2418" s="68"/>
      <c r="TGQ2418" s="68"/>
      <c r="TGR2418" s="68"/>
      <c r="TGS2418" s="68"/>
      <c r="TGT2418" s="68"/>
      <c r="TGU2418" s="68"/>
      <c r="TGV2418" s="68"/>
      <c r="TGW2418" s="68"/>
      <c r="TGX2418" s="68"/>
      <c r="TGY2418" s="68"/>
      <c r="TGZ2418" s="68"/>
      <c r="THA2418" s="68"/>
      <c r="THB2418" s="68"/>
      <c r="THC2418" s="68"/>
      <c r="THD2418" s="68"/>
      <c r="THE2418" s="68"/>
      <c r="THF2418" s="68"/>
      <c r="THG2418" s="68"/>
      <c r="THH2418" s="68"/>
      <c r="THI2418" s="68"/>
      <c r="THJ2418" s="68"/>
      <c r="THK2418" s="68"/>
      <c r="THL2418" s="68"/>
      <c r="THM2418" s="68"/>
      <c r="THN2418" s="68"/>
      <c r="THO2418" s="68"/>
      <c r="THP2418" s="68"/>
      <c r="THQ2418" s="68"/>
      <c r="THR2418" s="68"/>
      <c r="THS2418" s="68"/>
      <c r="THT2418" s="68"/>
      <c r="THU2418" s="68"/>
      <c r="THV2418" s="68"/>
      <c r="THW2418" s="68"/>
      <c r="THX2418" s="68"/>
      <c r="THY2418" s="68"/>
      <c r="THZ2418" s="68"/>
      <c r="TIA2418" s="68"/>
      <c r="TIB2418" s="68"/>
      <c r="TIC2418" s="68"/>
      <c r="TID2418" s="68"/>
      <c r="TIE2418" s="68"/>
      <c r="TIF2418" s="68"/>
      <c r="TIG2418" s="68"/>
      <c r="TIH2418" s="68"/>
      <c r="TII2418" s="68"/>
      <c r="TIJ2418" s="68"/>
      <c r="TIK2418" s="68"/>
      <c r="TIL2418" s="68"/>
      <c r="TIM2418" s="68"/>
      <c r="TIN2418" s="68"/>
      <c r="TIO2418" s="68"/>
      <c r="TIP2418" s="68"/>
      <c r="TIQ2418" s="68"/>
      <c r="TIR2418" s="68"/>
      <c r="TIS2418" s="68"/>
      <c r="TIT2418" s="68"/>
      <c r="TIU2418" s="68"/>
      <c r="TIV2418" s="68"/>
      <c r="TIW2418" s="68"/>
      <c r="TIX2418" s="68"/>
      <c r="TIY2418" s="68"/>
      <c r="TIZ2418" s="68"/>
      <c r="TJA2418" s="68"/>
      <c r="TJB2418" s="68"/>
      <c r="TJC2418" s="68"/>
      <c r="TJD2418" s="68"/>
      <c r="TJE2418" s="68"/>
      <c r="TJF2418" s="68"/>
      <c r="TJG2418" s="68"/>
      <c r="TJH2418" s="68"/>
      <c r="TJI2418" s="68"/>
      <c r="TJJ2418" s="68"/>
      <c r="TJK2418" s="68"/>
      <c r="TJL2418" s="68"/>
      <c r="TJM2418" s="68"/>
      <c r="TJN2418" s="68"/>
      <c r="TJO2418" s="68"/>
      <c r="TJP2418" s="68"/>
      <c r="TJQ2418" s="68"/>
      <c r="TJR2418" s="68"/>
      <c r="TJS2418" s="68"/>
      <c r="TJT2418" s="68"/>
      <c r="TJU2418" s="68"/>
      <c r="TJV2418" s="68"/>
      <c r="TJW2418" s="68"/>
      <c r="TJX2418" s="68"/>
      <c r="TJY2418" s="68"/>
      <c r="TJZ2418" s="68"/>
      <c r="TKA2418" s="68"/>
      <c r="TKB2418" s="68"/>
      <c r="TKC2418" s="68"/>
      <c r="TKD2418" s="68"/>
      <c r="TKE2418" s="68"/>
      <c r="TKF2418" s="68"/>
      <c r="TKG2418" s="68"/>
      <c r="TKH2418" s="68"/>
      <c r="TKI2418" s="68"/>
      <c r="TKJ2418" s="68"/>
      <c r="TKK2418" s="68"/>
      <c r="TKL2418" s="68"/>
      <c r="TKM2418" s="68"/>
      <c r="TKN2418" s="68"/>
      <c r="TKO2418" s="68"/>
      <c r="TKP2418" s="68"/>
      <c r="TKQ2418" s="68"/>
      <c r="TKR2418" s="68"/>
      <c r="TKS2418" s="68"/>
      <c r="TKT2418" s="68"/>
      <c r="TKU2418" s="68"/>
      <c r="TKV2418" s="68"/>
      <c r="TKW2418" s="68"/>
      <c r="TKX2418" s="68"/>
      <c r="TKY2418" s="68"/>
      <c r="TKZ2418" s="68"/>
      <c r="TLA2418" s="68"/>
      <c r="TLB2418" s="68"/>
      <c r="TLC2418" s="68"/>
      <c r="TLD2418" s="68"/>
      <c r="TLE2418" s="68"/>
      <c r="TLF2418" s="68"/>
      <c r="TLG2418" s="68"/>
      <c r="TLH2418" s="68"/>
      <c r="TLI2418" s="68"/>
      <c r="TLJ2418" s="68"/>
      <c r="TLK2418" s="68"/>
      <c r="TLL2418" s="68"/>
      <c r="TLM2418" s="68"/>
      <c r="TLN2418" s="68"/>
      <c r="TLO2418" s="68"/>
      <c r="TLP2418" s="68"/>
      <c r="TLQ2418" s="68"/>
      <c r="TLR2418" s="68"/>
      <c r="TLS2418" s="68"/>
      <c r="TLT2418" s="68"/>
      <c r="TLU2418" s="68"/>
      <c r="TLV2418" s="68"/>
      <c r="TLW2418" s="68"/>
      <c r="TLX2418" s="68"/>
      <c r="TLY2418" s="68"/>
      <c r="TLZ2418" s="68"/>
      <c r="TMA2418" s="68"/>
      <c r="TMB2418" s="68"/>
      <c r="TMC2418" s="68"/>
      <c r="TMD2418" s="68"/>
      <c r="TME2418" s="68"/>
      <c r="TMF2418" s="68"/>
      <c r="TMG2418" s="68"/>
      <c r="TMH2418" s="68"/>
      <c r="TMI2418" s="68"/>
      <c r="TMJ2418" s="68"/>
      <c r="TMK2418" s="68"/>
      <c r="TML2418" s="68"/>
      <c r="TMM2418" s="68"/>
      <c r="TMN2418" s="68"/>
      <c r="TMO2418" s="68"/>
      <c r="TMP2418" s="68"/>
      <c r="TMQ2418" s="68"/>
      <c r="TMR2418" s="68"/>
      <c r="TMS2418" s="68"/>
      <c r="TMT2418" s="68"/>
      <c r="TMU2418" s="68"/>
      <c r="TMV2418" s="68"/>
      <c r="TMW2418" s="68"/>
      <c r="TMX2418" s="68"/>
      <c r="TMY2418" s="68"/>
      <c r="TMZ2418" s="68"/>
      <c r="TNA2418" s="68"/>
      <c r="TNB2418" s="68"/>
      <c r="TNC2418" s="68"/>
      <c r="TND2418" s="68"/>
      <c r="TNE2418" s="68"/>
      <c r="TNF2418" s="68"/>
      <c r="TNG2418" s="68"/>
      <c r="TNH2418" s="68"/>
      <c r="TNI2418" s="68"/>
      <c r="TNJ2418" s="68"/>
      <c r="TNK2418" s="68"/>
      <c r="TNL2418" s="68"/>
      <c r="TNM2418" s="68"/>
      <c r="TNN2418" s="68"/>
      <c r="TNO2418" s="68"/>
      <c r="TNP2418" s="68"/>
      <c r="TNQ2418" s="68"/>
      <c r="TNR2418" s="68"/>
      <c r="TNS2418" s="68"/>
      <c r="TNT2418" s="68"/>
      <c r="TNU2418" s="68"/>
      <c r="TNV2418" s="68"/>
      <c r="TNW2418" s="68"/>
      <c r="TNX2418" s="68"/>
      <c r="TNY2418" s="68"/>
      <c r="TNZ2418" s="68"/>
      <c r="TOA2418" s="68"/>
      <c r="TOB2418" s="68"/>
      <c r="TOC2418" s="68"/>
      <c r="TOD2418" s="68"/>
      <c r="TOE2418" s="68"/>
      <c r="TOF2418" s="68"/>
      <c r="TOG2418" s="68"/>
      <c r="TOH2418" s="68"/>
      <c r="TOI2418" s="68"/>
      <c r="TOJ2418" s="68"/>
      <c r="TOK2418" s="68"/>
      <c r="TOL2418" s="68"/>
      <c r="TOM2418" s="68"/>
      <c r="TON2418" s="68"/>
      <c r="TOO2418" s="68"/>
      <c r="TOP2418" s="68"/>
      <c r="TOQ2418" s="68"/>
      <c r="TOR2418" s="68"/>
      <c r="TOS2418" s="68"/>
      <c r="TOT2418" s="68"/>
      <c r="TOU2418" s="68"/>
      <c r="TOV2418" s="68"/>
      <c r="TOW2418" s="68"/>
      <c r="TOX2418" s="68"/>
      <c r="TOY2418" s="68"/>
      <c r="TOZ2418" s="68"/>
      <c r="TPA2418" s="68"/>
      <c r="TPB2418" s="68"/>
      <c r="TPC2418" s="68"/>
      <c r="TPD2418" s="68"/>
      <c r="TPE2418" s="68"/>
      <c r="TPF2418" s="68"/>
      <c r="TPG2418" s="68"/>
      <c r="TPH2418" s="68"/>
      <c r="TPI2418" s="68"/>
      <c r="TPJ2418" s="68"/>
      <c r="TPK2418" s="68"/>
      <c r="TPL2418" s="68"/>
      <c r="TPM2418" s="68"/>
      <c r="TPN2418" s="68"/>
      <c r="TPO2418" s="68"/>
      <c r="TPP2418" s="68"/>
      <c r="TPQ2418" s="68"/>
      <c r="TPR2418" s="68"/>
      <c r="TPS2418" s="68"/>
      <c r="TPT2418" s="68"/>
      <c r="TPU2418" s="68"/>
      <c r="TPV2418" s="68"/>
      <c r="TPW2418" s="68"/>
      <c r="TPX2418" s="68"/>
      <c r="TPY2418" s="68"/>
      <c r="TPZ2418" s="68"/>
      <c r="TQA2418" s="68"/>
      <c r="TQB2418" s="68"/>
      <c r="TQC2418" s="68"/>
      <c r="TQD2418" s="68"/>
      <c r="TQE2418" s="68"/>
      <c r="TQF2418" s="68"/>
      <c r="TQG2418" s="68"/>
      <c r="TQH2418" s="68"/>
      <c r="TQI2418" s="68"/>
      <c r="TQJ2418" s="68"/>
      <c r="TQK2418" s="68"/>
      <c r="TQL2418" s="68"/>
      <c r="TQM2418" s="68"/>
      <c r="TQN2418" s="68"/>
      <c r="TQO2418" s="68"/>
      <c r="TQP2418" s="68"/>
      <c r="TQQ2418" s="68"/>
      <c r="TQR2418" s="68"/>
      <c r="TQS2418" s="68"/>
      <c r="TQT2418" s="68"/>
      <c r="TQU2418" s="68"/>
      <c r="TQV2418" s="68"/>
      <c r="TQW2418" s="68"/>
      <c r="TQX2418" s="68"/>
      <c r="TQY2418" s="68"/>
      <c r="TQZ2418" s="68"/>
      <c r="TRA2418" s="68"/>
      <c r="TRB2418" s="68"/>
      <c r="TRC2418" s="68"/>
      <c r="TRD2418" s="68"/>
      <c r="TRE2418" s="68"/>
      <c r="TRF2418" s="68"/>
      <c r="TRG2418" s="68"/>
      <c r="TRH2418" s="68"/>
      <c r="TRI2418" s="68"/>
      <c r="TRJ2418" s="68"/>
      <c r="TRK2418" s="68"/>
      <c r="TRL2418" s="68"/>
      <c r="TRM2418" s="68"/>
      <c r="TRN2418" s="68"/>
      <c r="TRO2418" s="68"/>
      <c r="TRP2418" s="68"/>
      <c r="TRQ2418" s="68"/>
      <c r="TRR2418" s="68"/>
      <c r="TRS2418" s="68"/>
      <c r="TRT2418" s="68"/>
      <c r="TRU2418" s="68"/>
      <c r="TRV2418" s="68"/>
      <c r="TRW2418" s="68"/>
      <c r="TRX2418" s="68"/>
      <c r="TRY2418" s="68"/>
      <c r="TRZ2418" s="68"/>
      <c r="TSA2418" s="68"/>
      <c r="TSB2418" s="68"/>
      <c r="TSC2418" s="68"/>
      <c r="TSD2418" s="68"/>
      <c r="TSE2418" s="68"/>
      <c r="TSF2418" s="68"/>
      <c r="TSG2418" s="68"/>
      <c r="TSH2418" s="68"/>
      <c r="TSI2418" s="68"/>
      <c r="TSJ2418" s="68"/>
      <c r="TSK2418" s="68"/>
      <c r="TSL2418" s="68"/>
      <c r="TSM2418" s="68"/>
      <c r="TSN2418" s="68"/>
      <c r="TSO2418" s="68"/>
      <c r="TSP2418" s="68"/>
      <c r="TSQ2418" s="68"/>
      <c r="TSR2418" s="68"/>
      <c r="TSS2418" s="68"/>
      <c r="TST2418" s="68"/>
      <c r="TSU2418" s="68"/>
      <c r="TSV2418" s="68"/>
      <c r="TSW2418" s="68"/>
      <c r="TSX2418" s="68"/>
      <c r="TSY2418" s="68"/>
      <c r="TSZ2418" s="68"/>
      <c r="TTA2418" s="68"/>
      <c r="TTB2418" s="68"/>
      <c r="TTC2418" s="68"/>
      <c r="TTD2418" s="68"/>
      <c r="TTE2418" s="68"/>
      <c r="TTF2418" s="68"/>
      <c r="TTG2418" s="68"/>
      <c r="TTH2418" s="68"/>
      <c r="TTI2418" s="68"/>
      <c r="TTJ2418" s="68"/>
      <c r="TTK2418" s="68"/>
      <c r="TTL2418" s="68"/>
      <c r="TTM2418" s="68"/>
      <c r="TTN2418" s="68"/>
      <c r="TTO2418" s="68"/>
      <c r="TTP2418" s="68"/>
      <c r="TTQ2418" s="68"/>
      <c r="TTR2418" s="68"/>
      <c r="TTS2418" s="68"/>
      <c r="TTT2418" s="68"/>
      <c r="TTU2418" s="68"/>
      <c r="TTV2418" s="68"/>
      <c r="TTW2418" s="68"/>
      <c r="TTX2418" s="68"/>
      <c r="TTY2418" s="68"/>
      <c r="TTZ2418" s="68"/>
      <c r="TUA2418" s="68"/>
      <c r="TUB2418" s="68"/>
      <c r="TUC2418" s="68"/>
      <c r="TUD2418" s="68"/>
      <c r="TUE2418" s="68"/>
      <c r="TUF2418" s="68"/>
      <c r="TUG2418" s="68"/>
      <c r="TUH2418" s="68"/>
      <c r="TUI2418" s="68"/>
      <c r="TUJ2418" s="68"/>
      <c r="TUK2418" s="68"/>
      <c r="TUL2418" s="68"/>
      <c r="TUM2418" s="68"/>
      <c r="TUN2418" s="68"/>
      <c r="TUO2418" s="68"/>
      <c r="TUP2418" s="68"/>
      <c r="TUQ2418" s="68"/>
      <c r="TUR2418" s="68"/>
      <c r="TUS2418" s="68"/>
      <c r="TUT2418" s="68"/>
      <c r="TUU2418" s="68"/>
      <c r="TUV2418" s="68"/>
      <c r="TUW2418" s="68"/>
      <c r="TUX2418" s="68"/>
      <c r="TUY2418" s="68"/>
      <c r="TUZ2418" s="68"/>
      <c r="TVA2418" s="68"/>
      <c r="TVB2418" s="68"/>
      <c r="TVC2418" s="68"/>
      <c r="TVD2418" s="68"/>
      <c r="TVE2418" s="68"/>
      <c r="TVF2418" s="68"/>
      <c r="TVG2418" s="68"/>
      <c r="TVH2418" s="68"/>
      <c r="TVI2418" s="68"/>
      <c r="TVJ2418" s="68"/>
      <c r="TVK2418" s="68"/>
      <c r="TVL2418" s="68"/>
      <c r="TVM2418" s="68"/>
      <c r="TVN2418" s="68"/>
      <c r="TVO2418" s="68"/>
      <c r="TVP2418" s="68"/>
      <c r="TVQ2418" s="68"/>
      <c r="TVR2418" s="68"/>
      <c r="TVS2418" s="68"/>
      <c r="TVT2418" s="68"/>
      <c r="TVU2418" s="68"/>
      <c r="TVV2418" s="68"/>
      <c r="TVW2418" s="68"/>
      <c r="TVX2418" s="68"/>
      <c r="TVY2418" s="68"/>
      <c r="TVZ2418" s="68"/>
      <c r="TWA2418" s="68"/>
      <c r="TWB2418" s="68"/>
      <c r="TWC2418" s="68"/>
      <c r="TWD2418" s="68"/>
      <c r="TWE2418" s="68"/>
      <c r="TWF2418" s="68"/>
      <c r="TWG2418" s="68"/>
      <c r="TWH2418" s="68"/>
      <c r="TWI2418" s="68"/>
      <c r="TWJ2418" s="68"/>
      <c r="TWK2418" s="68"/>
      <c r="TWL2418" s="68"/>
      <c r="TWM2418" s="68"/>
      <c r="TWN2418" s="68"/>
      <c r="TWO2418" s="68"/>
      <c r="TWP2418" s="68"/>
      <c r="TWQ2418" s="68"/>
      <c r="TWR2418" s="68"/>
      <c r="TWS2418" s="68"/>
      <c r="TWT2418" s="68"/>
      <c r="TWU2418" s="68"/>
      <c r="TWV2418" s="68"/>
      <c r="TWW2418" s="68"/>
      <c r="TWX2418" s="68"/>
      <c r="TWY2418" s="68"/>
      <c r="TWZ2418" s="68"/>
      <c r="TXA2418" s="68"/>
      <c r="TXB2418" s="68"/>
      <c r="TXC2418" s="68"/>
      <c r="TXD2418" s="68"/>
      <c r="TXE2418" s="68"/>
      <c r="TXF2418" s="68"/>
      <c r="TXG2418" s="68"/>
      <c r="TXH2418" s="68"/>
      <c r="TXI2418" s="68"/>
      <c r="TXJ2418" s="68"/>
      <c r="TXK2418" s="68"/>
      <c r="TXL2418" s="68"/>
      <c r="TXM2418" s="68"/>
      <c r="TXN2418" s="68"/>
      <c r="TXO2418" s="68"/>
      <c r="TXP2418" s="68"/>
      <c r="TXQ2418" s="68"/>
      <c r="TXR2418" s="68"/>
      <c r="TXS2418" s="68"/>
      <c r="TXT2418" s="68"/>
      <c r="TXU2418" s="68"/>
      <c r="TXV2418" s="68"/>
      <c r="TXW2418" s="68"/>
      <c r="TXX2418" s="68"/>
      <c r="TXY2418" s="68"/>
      <c r="TXZ2418" s="68"/>
      <c r="TYA2418" s="68"/>
      <c r="TYB2418" s="68"/>
      <c r="TYC2418" s="68"/>
      <c r="TYD2418" s="68"/>
      <c r="TYE2418" s="68"/>
      <c r="TYF2418" s="68"/>
      <c r="TYG2418" s="68"/>
      <c r="TYH2418" s="68"/>
      <c r="TYI2418" s="68"/>
      <c r="TYJ2418" s="68"/>
      <c r="TYK2418" s="68"/>
      <c r="TYL2418" s="68"/>
      <c r="TYM2418" s="68"/>
      <c r="TYN2418" s="68"/>
      <c r="TYO2418" s="68"/>
      <c r="TYP2418" s="68"/>
      <c r="TYQ2418" s="68"/>
      <c r="TYR2418" s="68"/>
      <c r="TYS2418" s="68"/>
      <c r="TYT2418" s="68"/>
      <c r="TYU2418" s="68"/>
      <c r="TYV2418" s="68"/>
      <c r="TYW2418" s="68"/>
      <c r="TYX2418" s="68"/>
      <c r="TYY2418" s="68"/>
      <c r="TYZ2418" s="68"/>
      <c r="TZA2418" s="68"/>
      <c r="TZB2418" s="68"/>
      <c r="TZC2418" s="68"/>
      <c r="TZD2418" s="68"/>
      <c r="TZE2418" s="68"/>
      <c r="TZF2418" s="68"/>
      <c r="TZG2418" s="68"/>
      <c r="TZH2418" s="68"/>
      <c r="TZI2418" s="68"/>
      <c r="TZJ2418" s="68"/>
      <c r="TZK2418" s="68"/>
      <c r="TZL2418" s="68"/>
      <c r="TZM2418" s="68"/>
      <c r="TZN2418" s="68"/>
      <c r="TZO2418" s="68"/>
      <c r="TZP2418" s="68"/>
      <c r="TZQ2418" s="68"/>
      <c r="TZR2418" s="68"/>
      <c r="TZS2418" s="68"/>
      <c r="TZT2418" s="68"/>
      <c r="TZU2418" s="68"/>
      <c r="TZV2418" s="68"/>
      <c r="TZW2418" s="68"/>
      <c r="TZX2418" s="68"/>
      <c r="TZY2418" s="68"/>
      <c r="TZZ2418" s="68"/>
      <c r="UAA2418" s="68"/>
      <c r="UAB2418" s="68"/>
      <c r="UAC2418" s="68"/>
      <c r="UAD2418" s="68"/>
      <c r="UAE2418" s="68"/>
      <c r="UAF2418" s="68"/>
      <c r="UAG2418" s="68"/>
      <c r="UAH2418" s="68"/>
      <c r="UAI2418" s="68"/>
      <c r="UAJ2418" s="68"/>
      <c r="UAK2418" s="68"/>
      <c r="UAL2418" s="68"/>
      <c r="UAM2418" s="68"/>
      <c r="UAN2418" s="68"/>
      <c r="UAO2418" s="68"/>
      <c r="UAP2418" s="68"/>
      <c r="UAQ2418" s="68"/>
      <c r="UAR2418" s="68"/>
      <c r="UAS2418" s="68"/>
      <c r="UAT2418" s="68"/>
      <c r="UAU2418" s="68"/>
      <c r="UAV2418" s="68"/>
      <c r="UAW2418" s="68"/>
      <c r="UAX2418" s="68"/>
      <c r="UAY2418" s="68"/>
      <c r="UAZ2418" s="68"/>
      <c r="UBA2418" s="68"/>
      <c r="UBB2418" s="68"/>
      <c r="UBC2418" s="68"/>
      <c r="UBD2418" s="68"/>
      <c r="UBE2418" s="68"/>
      <c r="UBF2418" s="68"/>
      <c r="UBG2418" s="68"/>
      <c r="UBH2418" s="68"/>
      <c r="UBI2418" s="68"/>
      <c r="UBJ2418" s="68"/>
      <c r="UBK2418" s="68"/>
      <c r="UBL2418" s="68"/>
      <c r="UBM2418" s="68"/>
      <c r="UBN2418" s="68"/>
      <c r="UBO2418" s="68"/>
      <c r="UBP2418" s="68"/>
      <c r="UBQ2418" s="68"/>
      <c r="UBR2418" s="68"/>
      <c r="UBS2418" s="68"/>
      <c r="UBT2418" s="68"/>
      <c r="UBU2418" s="68"/>
      <c r="UBV2418" s="68"/>
      <c r="UBW2418" s="68"/>
      <c r="UBX2418" s="68"/>
      <c r="UBY2418" s="68"/>
      <c r="UBZ2418" s="68"/>
      <c r="UCA2418" s="68"/>
      <c r="UCB2418" s="68"/>
      <c r="UCC2418" s="68"/>
      <c r="UCD2418" s="68"/>
      <c r="UCE2418" s="68"/>
      <c r="UCF2418" s="68"/>
      <c r="UCG2418" s="68"/>
      <c r="UCH2418" s="68"/>
      <c r="UCI2418" s="68"/>
      <c r="UCJ2418" s="68"/>
      <c r="UCK2418" s="68"/>
      <c r="UCL2418" s="68"/>
      <c r="UCM2418" s="68"/>
      <c r="UCN2418" s="68"/>
      <c r="UCO2418" s="68"/>
      <c r="UCP2418" s="68"/>
      <c r="UCQ2418" s="68"/>
      <c r="UCR2418" s="68"/>
      <c r="UCS2418" s="68"/>
      <c r="UCT2418" s="68"/>
      <c r="UCU2418" s="68"/>
      <c r="UCV2418" s="68"/>
      <c r="UCW2418" s="68"/>
      <c r="UCX2418" s="68"/>
      <c r="UCY2418" s="68"/>
      <c r="UCZ2418" s="68"/>
      <c r="UDA2418" s="68"/>
      <c r="UDB2418" s="68"/>
      <c r="UDC2418" s="68"/>
      <c r="UDD2418" s="68"/>
      <c r="UDE2418" s="68"/>
      <c r="UDF2418" s="68"/>
      <c r="UDG2418" s="68"/>
      <c r="UDH2418" s="68"/>
      <c r="UDI2418" s="68"/>
      <c r="UDJ2418" s="68"/>
      <c r="UDK2418" s="68"/>
      <c r="UDL2418" s="68"/>
      <c r="UDM2418" s="68"/>
      <c r="UDN2418" s="68"/>
      <c r="UDO2418" s="68"/>
      <c r="UDP2418" s="68"/>
      <c r="UDQ2418" s="68"/>
      <c r="UDR2418" s="68"/>
      <c r="UDS2418" s="68"/>
      <c r="UDT2418" s="68"/>
      <c r="UDU2418" s="68"/>
      <c r="UDV2418" s="68"/>
      <c r="UDW2418" s="68"/>
      <c r="UDX2418" s="68"/>
      <c r="UDY2418" s="68"/>
      <c r="UDZ2418" s="68"/>
      <c r="UEA2418" s="68"/>
      <c r="UEB2418" s="68"/>
      <c r="UEC2418" s="68"/>
      <c r="UED2418" s="68"/>
      <c r="UEE2418" s="68"/>
      <c r="UEF2418" s="68"/>
      <c r="UEG2418" s="68"/>
      <c r="UEH2418" s="68"/>
      <c r="UEI2418" s="68"/>
      <c r="UEJ2418" s="68"/>
      <c r="UEK2418" s="68"/>
      <c r="UEL2418" s="68"/>
      <c r="UEM2418" s="68"/>
      <c r="UEN2418" s="68"/>
      <c r="UEO2418" s="68"/>
      <c r="UEP2418" s="68"/>
      <c r="UEQ2418" s="68"/>
      <c r="UER2418" s="68"/>
      <c r="UES2418" s="68"/>
      <c r="UET2418" s="68"/>
      <c r="UEU2418" s="68"/>
      <c r="UEV2418" s="68"/>
      <c r="UEW2418" s="68"/>
      <c r="UEX2418" s="68"/>
      <c r="UEY2418" s="68"/>
      <c r="UEZ2418" s="68"/>
      <c r="UFA2418" s="68"/>
      <c r="UFB2418" s="68"/>
      <c r="UFC2418" s="68"/>
      <c r="UFD2418" s="68"/>
      <c r="UFE2418" s="68"/>
      <c r="UFF2418" s="68"/>
      <c r="UFG2418" s="68"/>
      <c r="UFH2418" s="68"/>
      <c r="UFI2418" s="68"/>
      <c r="UFJ2418" s="68"/>
      <c r="UFK2418" s="68"/>
      <c r="UFL2418" s="68"/>
      <c r="UFM2418" s="68"/>
      <c r="UFN2418" s="68"/>
      <c r="UFO2418" s="68"/>
      <c r="UFP2418" s="68"/>
      <c r="UFQ2418" s="68"/>
      <c r="UFR2418" s="68"/>
      <c r="UFS2418" s="68"/>
      <c r="UFT2418" s="68"/>
      <c r="UFU2418" s="68"/>
      <c r="UFV2418" s="68"/>
      <c r="UFW2418" s="68"/>
      <c r="UFX2418" s="68"/>
      <c r="UFY2418" s="68"/>
      <c r="UFZ2418" s="68"/>
      <c r="UGA2418" s="68"/>
      <c r="UGB2418" s="68"/>
      <c r="UGC2418" s="68"/>
      <c r="UGD2418" s="68"/>
      <c r="UGE2418" s="68"/>
      <c r="UGF2418" s="68"/>
      <c r="UGG2418" s="68"/>
      <c r="UGH2418" s="68"/>
      <c r="UGI2418" s="68"/>
      <c r="UGJ2418" s="68"/>
      <c r="UGK2418" s="68"/>
      <c r="UGL2418" s="68"/>
      <c r="UGM2418" s="68"/>
      <c r="UGN2418" s="68"/>
      <c r="UGO2418" s="68"/>
      <c r="UGP2418" s="68"/>
      <c r="UGQ2418" s="68"/>
      <c r="UGR2418" s="68"/>
      <c r="UGS2418" s="68"/>
      <c r="UGT2418" s="68"/>
      <c r="UGU2418" s="68"/>
      <c r="UGV2418" s="68"/>
      <c r="UGW2418" s="68"/>
      <c r="UGX2418" s="68"/>
      <c r="UGY2418" s="68"/>
      <c r="UGZ2418" s="68"/>
      <c r="UHA2418" s="68"/>
      <c r="UHB2418" s="68"/>
      <c r="UHC2418" s="68"/>
      <c r="UHD2418" s="68"/>
      <c r="UHE2418" s="68"/>
      <c r="UHF2418" s="68"/>
      <c r="UHG2418" s="68"/>
      <c r="UHH2418" s="68"/>
      <c r="UHI2418" s="68"/>
      <c r="UHJ2418" s="68"/>
      <c r="UHK2418" s="68"/>
      <c r="UHL2418" s="68"/>
      <c r="UHM2418" s="68"/>
      <c r="UHN2418" s="68"/>
      <c r="UHO2418" s="68"/>
      <c r="UHP2418" s="68"/>
      <c r="UHQ2418" s="68"/>
      <c r="UHR2418" s="68"/>
      <c r="UHS2418" s="68"/>
      <c r="UHT2418" s="68"/>
      <c r="UHU2418" s="68"/>
      <c r="UHV2418" s="68"/>
      <c r="UHW2418" s="68"/>
      <c r="UHX2418" s="68"/>
      <c r="UHY2418" s="68"/>
      <c r="UHZ2418" s="68"/>
      <c r="UIA2418" s="68"/>
      <c r="UIB2418" s="68"/>
      <c r="UIC2418" s="68"/>
      <c r="UID2418" s="68"/>
      <c r="UIE2418" s="68"/>
      <c r="UIF2418" s="68"/>
      <c r="UIG2418" s="68"/>
      <c r="UIH2418" s="68"/>
      <c r="UII2418" s="68"/>
      <c r="UIJ2418" s="68"/>
      <c r="UIK2418" s="68"/>
      <c r="UIL2418" s="68"/>
      <c r="UIM2418" s="68"/>
      <c r="UIN2418" s="68"/>
      <c r="UIO2418" s="68"/>
      <c r="UIP2418" s="68"/>
      <c r="UIQ2418" s="68"/>
      <c r="UIR2418" s="68"/>
      <c r="UIS2418" s="68"/>
      <c r="UIT2418" s="68"/>
      <c r="UIU2418" s="68"/>
      <c r="UIV2418" s="68"/>
      <c r="UIW2418" s="68"/>
      <c r="UIX2418" s="68"/>
      <c r="UIY2418" s="68"/>
      <c r="UIZ2418" s="68"/>
      <c r="UJA2418" s="68"/>
      <c r="UJB2418" s="68"/>
      <c r="UJC2418" s="68"/>
      <c r="UJD2418" s="68"/>
      <c r="UJE2418" s="68"/>
      <c r="UJF2418" s="68"/>
      <c r="UJG2418" s="68"/>
      <c r="UJH2418" s="68"/>
      <c r="UJI2418" s="68"/>
      <c r="UJJ2418" s="68"/>
      <c r="UJK2418" s="68"/>
      <c r="UJL2418" s="68"/>
      <c r="UJM2418" s="68"/>
      <c r="UJN2418" s="68"/>
      <c r="UJO2418" s="68"/>
      <c r="UJP2418" s="68"/>
      <c r="UJQ2418" s="68"/>
      <c r="UJR2418" s="68"/>
      <c r="UJS2418" s="68"/>
      <c r="UJT2418" s="68"/>
      <c r="UJU2418" s="68"/>
      <c r="UJV2418" s="68"/>
      <c r="UJW2418" s="68"/>
      <c r="UJX2418" s="68"/>
      <c r="UJY2418" s="68"/>
      <c r="UJZ2418" s="68"/>
      <c r="UKA2418" s="68"/>
      <c r="UKB2418" s="68"/>
      <c r="UKC2418" s="68"/>
      <c r="UKD2418" s="68"/>
      <c r="UKE2418" s="68"/>
      <c r="UKF2418" s="68"/>
      <c r="UKG2418" s="68"/>
      <c r="UKH2418" s="68"/>
      <c r="UKI2418" s="68"/>
      <c r="UKJ2418" s="68"/>
      <c r="UKK2418" s="68"/>
      <c r="UKL2418" s="68"/>
      <c r="UKM2418" s="68"/>
      <c r="UKN2418" s="68"/>
      <c r="UKO2418" s="68"/>
      <c r="UKP2418" s="68"/>
      <c r="UKQ2418" s="68"/>
      <c r="UKR2418" s="68"/>
      <c r="UKS2418" s="68"/>
      <c r="UKT2418" s="68"/>
      <c r="UKU2418" s="68"/>
      <c r="UKV2418" s="68"/>
      <c r="UKW2418" s="68"/>
      <c r="UKX2418" s="68"/>
      <c r="UKY2418" s="68"/>
      <c r="UKZ2418" s="68"/>
      <c r="ULA2418" s="68"/>
      <c r="ULB2418" s="68"/>
      <c r="ULC2418" s="68"/>
      <c r="ULD2418" s="68"/>
      <c r="ULE2418" s="68"/>
      <c r="ULF2418" s="68"/>
      <c r="ULG2418" s="68"/>
      <c r="ULH2418" s="68"/>
      <c r="ULI2418" s="68"/>
      <c r="ULJ2418" s="68"/>
      <c r="ULK2418" s="68"/>
      <c r="ULL2418" s="68"/>
      <c r="ULM2418" s="68"/>
      <c r="ULN2418" s="68"/>
      <c r="ULO2418" s="68"/>
      <c r="ULP2418" s="68"/>
      <c r="ULQ2418" s="68"/>
      <c r="ULR2418" s="68"/>
      <c r="ULS2418" s="68"/>
      <c r="ULT2418" s="68"/>
      <c r="ULU2418" s="68"/>
      <c r="ULV2418" s="68"/>
      <c r="ULW2418" s="68"/>
      <c r="ULX2418" s="68"/>
      <c r="ULY2418" s="68"/>
      <c r="ULZ2418" s="68"/>
      <c r="UMA2418" s="68"/>
      <c r="UMB2418" s="68"/>
      <c r="UMC2418" s="68"/>
      <c r="UMD2418" s="68"/>
      <c r="UME2418" s="68"/>
      <c r="UMF2418" s="68"/>
      <c r="UMG2418" s="68"/>
      <c r="UMH2418" s="68"/>
      <c r="UMI2418" s="68"/>
      <c r="UMJ2418" s="68"/>
      <c r="UMK2418" s="68"/>
      <c r="UML2418" s="68"/>
      <c r="UMM2418" s="68"/>
      <c r="UMN2418" s="68"/>
      <c r="UMO2418" s="68"/>
      <c r="UMP2418" s="68"/>
      <c r="UMQ2418" s="68"/>
      <c r="UMR2418" s="68"/>
      <c r="UMS2418" s="68"/>
      <c r="UMT2418" s="68"/>
      <c r="UMU2418" s="68"/>
      <c r="UMV2418" s="68"/>
      <c r="UMW2418" s="68"/>
      <c r="UMX2418" s="68"/>
      <c r="UMY2418" s="68"/>
      <c r="UMZ2418" s="68"/>
      <c r="UNA2418" s="68"/>
      <c r="UNB2418" s="68"/>
      <c r="UNC2418" s="68"/>
      <c r="UND2418" s="68"/>
      <c r="UNE2418" s="68"/>
      <c r="UNF2418" s="68"/>
      <c r="UNG2418" s="68"/>
      <c r="UNH2418" s="68"/>
      <c r="UNI2418" s="68"/>
      <c r="UNJ2418" s="68"/>
      <c r="UNK2418" s="68"/>
      <c r="UNL2418" s="68"/>
      <c r="UNM2418" s="68"/>
      <c r="UNN2418" s="68"/>
      <c r="UNO2418" s="68"/>
      <c r="UNP2418" s="68"/>
      <c r="UNQ2418" s="68"/>
      <c r="UNR2418" s="68"/>
      <c r="UNS2418" s="68"/>
      <c r="UNT2418" s="68"/>
      <c r="UNU2418" s="68"/>
      <c r="UNV2418" s="68"/>
      <c r="UNW2418" s="68"/>
      <c r="UNX2418" s="68"/>
      <c r="UNY2418" s="68"/>
      <c r="UNZ2418" s="68"/>
      <c r="UOA2418" s="68"/>
      <c r="UOB2418" s="68"/>
      <c r="UOC2418" s="68"/>
      <c r="UOD2418" s="68"/>
      <c r="UOE2418" s="68"/>
      <c r="UOF2418" s="68"/>
      <c r="UOG2418" s="68"/>
      <c r="UOH2418" s="68"/>
      <c r="UOI2418" s="68"/>
      <c r="UOJ2418" s="68"/>
      <c r="UOK2418" s="68"/>
      <c r="UOL2418" s="68"/>
      <c r="UOM2418" s="68"/>
      <c r="UON2418" s="68"/>
      <c r="UOO2418" s="68"/>
      <c r="UOP2418" s="68"/>
      <c r="UOQ2418" s="68"/>
      <c r="UOR2418" s="68"/>
      <c r="UOS2418" s="68"/>
      <c r="UOT2418" s="68"/>
      <c r="UOU2418" s="68"/>
      <c r="UOV2418" s="68"/>
      <c r="UOW2418" s="68"/>
      <c r="UOX2418" s="68"/>
      <c r="UOY2418" s="68"/>
      <c r="UOZ2418" s="68"/>
      <c r="UPA2418" s="68"/>
      <c r="UPB2418" s="68"/>
      <c r="UPC2418" s="68"/>
      <c r="UPD2418" s="68"/>
      <c r="UPE2418" s="68"/>
      <c r="UPF2418" s="68"/>
      <c r="UPG2418" s="68"/>
      <c r="UPH2418" s="68"/>
      <c r="UPI2418" s="68"/>
      <c r="UPJ2418" s="68"/>
      <c r="UPK2418" s="68"/>
      <c r="UPL2418" s="68"/>
      <c r="UPM2418" s="68"/>
      <c r="UPN2418" s="68"/>
      <c r="UPO2418" s="68"/>
      <c r="UPP2418" s="68"/>
      <c r="UPQ2418" s="68"/>
      <c r="UPR2418" s="68"/>
      <c r="UPS2418" s="68"/>
      <c r="UPT2418" s="68"/>
      <c r="UPU2418" s="68"/>
      <c r="UPV2418" s="68"/>
      <c r="UPW2418" s="68"/>
      <c r="UPX2418" s="68"/>
      <c r="UPY2418" s="68"/>
      <c r="UPZ2418" s="68"/>
      <c r="UQA2418" s="68"/>
      <c r="UQB2418" s="68"/>
      <c r="UQC2418" s="68"/>
      <c r="UQD2418" s="68"/>
      <c r="UQE2418" s="68"/>
      <c r="UQF2418" s="68"/>
      <c r="UQG2418" s="68"/>
      <c r="UQH2418" s="68"/>
      <c r="UQI2418" s="68"/>
      <c r="UQJ2418" s="68"/>
      <c r="UQK2418" s="68"/>
      <c r="UQL2418" s="68"/>
      <c r="UQM2418" s="68"/>
      <c r="UQN2418" s="68"/>
      <c r="UQO2418" s="68"/>
      <c r="UQP2418" s="68"/>
      <c r="UQQ2418" s="68"/>
      <c r="UQR2418" s="68"/>
      <c r="UQS2418" s="68"/>
      <c r="UQT2418" s="68"/>
      <c r="UQU2418" s="68"/>
      <c r="UQV2418" s="68"/>
      <c r="UQW2418" s="68"/>
      <c r="UQX2418" s="68"/>
      <c r="UQY2418" s="68"/>
      <c r="UQZ2418" s="68"/>
      <c r="URA2418" s="68"/>
      <c r="URB2418" s="68"/>
      <c r="URC2418" s="68"/>
      <c r="URD2418" s="68"/>
      <c r="URE2418" s="68"/>
      <c r="URF2418" s="68"/>
      <c r="URG2418" s="68"/>
      <c r="URH2418" s="68"/>
      <c r="URI2418" s="68"/>
      <c r="URJ2418" s="68"/>
      <c r="URK2418" s="68"/>
      <c r="URL2418" s="68"/>
      <c r="URM2418" s="68"/>
      <c r="URN2418" s="68"/>
      <c r="URO2418" s="68"/>
      <c r="URP2418" s="68"/>
      <c r="URQ2418" s="68"/>
      <c r="URR2418" s="68"/>
      <c r="URS2418" s="68"/>
      <c r="URT2418" s="68"/>
      <c r="URU2418" s="68"/>
      <c r="URV2418" s="68"/>
      <c r="URW2418" s="68"/>
      <c r="URX2418" s="68"/>
      <c r="URY2418" s="68"/>
      <c r="URZ2418" s="68"/>
      <c r="USA2418" s="68"/>
      <c r="USB2418" s="68"/>
      <c r="USC2418" s="68"/>
      <c r="USD2418" s="68"/>
      <c r="USE2418" s="68"/>
      <c r="USF2418" s="68"/>
      <c r="USG2418" s="68"/>
      <c r="USH2418" s="68"/>
      <c r="USI2418" s="68"/>
      <c r="USJ2418" s="68"/>
      <c r="USK2418" s="68"/>
      <c r="USL2418" s="68"/>
      <c r="USM2418" s="68"/>
      <c r="USN2418" s="68"/>
      <c r="USO2418" s="68"/>
      <c r="USP2418" s="68"/>
      <c r="USQ2418" s="68"/>
      <c r="USR2418" s="68"/>
      <c r="USS2418" s="68"/>
      <c r="UST2418" s="68"/>
      <c r="USU2418" s="68"/>
      <c r="USV2418" s="68"/>
      <c r="USW2418" s="68"/>
      <c r="USX2418" s="68"/>
      <c r="USY2418" s="68"/>
      <c r="USZ2418" s="68"/>
      <c r="UTA2418" s="68"/>
      <c r="UTB2418" s="68"/>
      <c r="UTC2418" s="68"/>
      <c r="UTD2418" s="68"/>
      <c r="UTE2418" s="68"/>
      <c r="UTF2418" s="68"/>
      <c r="UTG2418" s="68"/>
      <c r="UTH2418" s="68"/>
      <c r="UTI2418" s="68"/>
      <c r="UTJ2418" s="68"/>
      <c r="UTK2418" s="68"/>
      <c r="UTL2418" s="68"/>
      <c r="UTM2418" s="68"/>
      <c r="UTN2418" s="68"/>
      <c r="UTO2418" s="68"/>
      <c r="UTP2418" s="68"/>
      <c r="UTQ2418" s="68"/>
      <c r="UTR2418" s="68"/>
      <c r="UTS2418" s="68"/>
      <c r="UTT2418" s="68"/>
      <c r="UTU2418" s="68"/>
      <c r="UTV2418" s="68"/>
      <c r="UTW2418" s="68"/>
      <c r="UTX2418" s="68"/>
      <c r="UTY2418" s="68"/>
      <c r="UTZ2418" s="68"/>
      <c r="UUA2418" s="68"/>
      <c r="UUB2418" s="68"/>
      <c r="UUC2418" s="68"/>
      <c r="UUD2418" s="68"/>
      <c r="UUE2418" s="68"/>
      <c r="UUF2418" s="68"/>
      <c r="UUG2418" s="68"/>
      <c r="UUH2418" s="68"/>
      <c r="UUI2418" s="68"/>
      <c r="UUJ2418" s="68"/>
      <c r="UUK2418" s="68"/>
      <c r="UUL2418" s="68"/>
      <c r="UUM2418" s="68"/>
      <c r="UUN2418" s="68"/>
      <c r="UUO2418" s="68"/>
      <c r="UUP2418" s="68"/>
      <c r="UUQ2418" s="68"/>
      <c r="UUR2418" s="68"/>
      <c r="UUS2418" s="68"/>
      <c r="UUT2418" s="68"/>
      <c r="UUU2418" s="68"/>
      <c r="UUV2418" s="68"/>
      <c r="UUW2418" s="68"/>
      <c r="UUX2418" s="68"/>
      <c r="UUY2418" s="68"/>
      <c r="UUZ2418" s="68"/>
      <c r="UVA2418" s="68"/>
      <c r="UVB2418" s="68"/>
      <c r="UVC2418" s="68"/>
      <c r="UVD2418" s="68"/>
      <c r="UVE2418" s="68"/>
      <c r="UVF2418" s="68"/>
      <c r="UVG2418" s="68"/>
      <c r="UVH2418" s="68"/>
      <c r="UVI2418" s="68"/>
      <c r="UVJ2418" s="68"/>
      <c r="UVK2418" s="68"/>
      <c r="UVL2418" s="68"/>
      <c r="UVM2418" s="68"/>
      <c r="UVN2418" s="68"/>
      <c r="UVO2418" s="68"/>
      <c r="UVP2418" s="68"/>
      <c r="UVQ2418" s="68"/>
      <c r="UVR2418" s="68"/>
      <c r="UVS2418" s="68"/>
      <c r="UVT2418" s="68"/>
      <c r="UVU2418" s="68"/>
      <c r="UVV2418" s="68"/>
      <c r="UVW2418" s="68"/>
      <c r="UVX2418" s="68"/>
      <c r="UVY2418" s="68"/>
      <c r="UVZ2418" s="68"/>
      <c r="UWA2418" s="68"/>
      <c r="UWB2418" s="68"/>
      <c r="UWC2418" s="68"/>
      <c r="UWD2418" s="68"/>
      <c r="UWE2418" s="68"/>
      <c r="UWF2418" s="68"/>
      <c r="UWG2418" s="68"/>
      <c r="UWH2418" s="68"/>
      <c r="UWI2418" s="68"/>
      <c r="UWJ2418" s="68"/>
      <c r="UWK2418" s="68"/>
      <c r="UWL2418" s="68"/>
      <c r="UWM2418" s="68"/>
      <c r="UWN2418" s="68"/>
      <c r="UWO2418" s="68"/>
      <c r="UWP2418" s="68"/>
      <c r="UWQ2418" s="68"/>
      <c r="UWR2418" s="68"/>
      <c r="UWS2418" s="68"/>
      <c r="UWT2418" s="68"/>
      <c r="UWU2418" s="68"/>
      <c r="UWV2418" s="68"/>
      <c r="UWW2418" s="68"/>
      <c r="UWX2418" s="68"/>
      <c r="UWY2418" s="68"/>
      <c r="UWZ2418" s="68"/>
      <c r="UXA2418" s="68"/>
      <c r="UXB2418" s="68"/>
      <c r="UXC2418" s="68"/>
      <c r="UXD2418" s="68"/>
      <c r="UXE2418" s="68"/>
      <c r="UXF2418" s="68"/>
      <c r="UXG2418" s="68"/>
      <c r="UXH2418" s="68"/>
      <c r="UXI2418" s="68"/>
      <c r="UXJ2418" s="68"/>
      <c r="UXK2418" s="68"/>
      <c r="UXL2418" s="68"/>
      <c r="UXM2418" s="68"/>
      <c r="UXN2418" s="68"/>
      <c r="UXO2418" s="68"/>
      <c r="UXP2418" s="68"/>
      <c r="UXQ2418" s="68"/>
      <c r="UXR2418" s="68"/>
      <c r="UXS2418" s="68"/>
      <c r="UXT2418" s="68"/>
      <c r="UXU2418" s="68"/>
      <c r="UXV2418" s="68"/>
      <c r="UXW2418" s="68"/>
      <c r="UXX2418" s="68"/>
      <c r="UXY2418" s="68"/>
      <c r="UXZ2418" s="68"/>
      <c r="UYA2418" s="68"/>
      <c r="UYB2418" s="68"/>
      <c r="UYC2418" s="68"/>
      <c r="UYD2418" s="68"/>
      <c r="UYE2418" s="68"/>
      <c r="UYF2418" s="68"/>
      <c r="UYG2418" s="68"/>
      <c r="UYH2418" s="68"/>
      <c r="UYI2418" s="68"/>
      <c r="UYJ2418" s="68"/>
      <c r="UYK2418" s="68"/>
      <c r="UYL2418" s="68"/>
      <c r="UYM2418" s="68"/>
      <c r="UYN2418" s="68"/>
      <c r="UYO2418" s="68"/>
      <c r="UYP2418" s="68"/>
      <c r="UYQ2418" s="68"/>
      <c r="UYR2418" s="68"/>
      <c r="UYS2418" s="68"/>
      <c r="UYT2418" s="68"/>
      <c r="UYU2418" s="68"/>
      <c r="UYV2418" s="68"/>
      <c r="UYW2418" s="68"/>
      <c r="UYX2418" s="68"/>
      <c r="UYY2418" s="68"/>
      <c r="UYZ2418" s="68"/>
      <c r="UZA2418" s="68"/>
      <c r="UZB2418" s="68"/>
      <c r="UZC2418" s="68"/>
      <c r="UZD2418" s="68"/>
      <c r="UZE2418" s="68"/>
      <c r="UZF2418" s="68"/>
      <c r="UZG2418" s="68"/>
      <c r="UZH2418" s="68"/>
      <c r="UZI2418" s="68"/>
      <c r="UZJ2418" s="68"/>
      <c r="UZK2418" s="68"/>
      <c r="UZL2418" s="68"/>
      <c r="UZM2418" s="68"/>
      <c r="UZN2418" s="68"/>
      <c r="UZO2418" s="68"/>
      <c r="UZP2418" s="68"/>
      <c r="UZQ2418" s="68"/>
      <c r="UZR2418" s="68"/>
      <c r="UZS2418" s="68"/>
      <c r="UZT2418" s="68"/>
      <c r="UZU2418" s="68"/>
      <c r="UZV2418" s="68"/>
      <c r="UZW2418" s="68"/>
      <c r="UZX2418" s="68"/>
      <c r="UZY2418" s="68"/>
      <c r="UZZ2418" s="68"/>
      <c r="VAA2418" s="68"/>
      <c r="VAB2418" s="68"/>
      <c r="VAC2418" s="68"/>
      <c r="VAD2418" s="68"/>
      <c r="VAE2418" s="68"/>
      <c r="VAF2418" s="68"/>
      <c r="VAG2418" s="68"/>
      <c r="VAH2418" s="68"/>
      <c r="VAI2418" s="68"/>
      <c r="VAJ2418" s="68"/>
      <c r="VAK2418" s="68"/>
      <c r="VAL2418" s="68"/>
      <c r="VAM2418" s="68"/>
      <c r="VAN2418" s="68"/>
      <c r="VAO2418" s="68"/>
      <c r="VAP2418" s="68"/>
      <c r="VAQ2418" s="68"/>
      <c r="VAR2418" s="68"/>
      <c r="VAS2418" s="68"/>
      <c r="VAT2418" s="68"/>
      <c r="VAU2418" s="68"/>
      <c r="VAV2418" s="68"/>
      <c r="VAW2418" s="68"/>
      <c r="VAX2418" s="68"/>
      <c r="VAY2418" s="68"/>
      <c r="VAZ2418" s="68"/>
      <c r="VBA2418" s="68"/>
      <c r="VBB2418" s="68"/>
      <c r="VBC2418" s="68"/>
      <c r="VBD2418" s="68"/>
      <c r="VBE2418" s="68"/>
      <c r="VBF2418" s="68"/>
      <c r="VBG2418" s="68"/>
      <c r="VBH2418" s="68"/>
      <c r="VBI2418" s="68"/>
      <c r="VBJ2418" s="68"/>
      <c r="VBK2418" s="68"/>
      <c r="VBL2418" s="68"/>
      <c r="VBM2418" s="68"/>
      <c r="VBN2418" s="68"/>
      <c r="VBO2418" s="68"/>
      <c r="VBP2418" s="68"/>
      <c r="VBQ2418" s="68"/>
      <c r="VBR2418" s="68"/>
      <c r="VBS2418" s="68"/>
      <c r="VBT2418" s="68"/>
      <c r="VBU2418" s="68"/>
      <c r="VBV2418" s="68"/>
      <c r="VBW2418" s="68"/>
      <c r="VBX2418" s="68"/>
      <c r="VBY2418" s="68"/>
      <c r="VBZ2418" s="68"/>
      <c r="VCA2418" s="68"/>
      <c r="VCB2418" s="68"/>
      <c r="VCC2418" s="68"/>
      <c r="VCD2418" s="68"/>
      <c r="VCE2418" s="68"/>
      <c r="VCF2418" s="68"/>
      <c r="VCG2418" s="68"/>
      <c r="VCH2418" s="68"/>
      <c r="VCI2418" s="68"/>
      <c r="VCJ2418" s="68"/>
      <c r="VCK2418" s="68"/>
      <c r="VCL2418" s="68"/>
      <c r="VCM2418" s="68"/>
      <c r="VCN2418" s="68"/>
      <c r="VCO2418" s="68"/>
      <c r="VCP2418" s="68"/>
      <c r="VCQ2418" s="68"/>
      <c r="VCR2418" s="68"/>
      <c r="VCS2418" s="68"/>
      <c r="VCT2418" s="68"/>
      <c r="VCU2418" s="68"/>
      <c r="VCV2418" s="68"/>
      <c r="VCW2418" s="68"/>
      <c r="VCX2418" s="68"/>
      <c r="VCY2418" s="68"/>
      <c r="VCZ2418" s="68"/>
      <c r="VDA2418" s="68"/>
      <c r="VDB2418" s="68"/>
      <c r="VDC2418" s="68"/>
      <c r="VDD2418" s="68"/>
      <c r="VDE2418" s="68"/>
      <c r="VDF2418" s="68"/>
      <c r="VDG2418" s="68"/>
      <c r="VDH2418" s="68"/>
      <c r="VDI2418" s="68"/>
      <c r="VDJ2418" s="68"/>
      <c r="VDK2418" s="68"/>
      <c r="VDL2418" s="68"/>
      <c r="VDM2418" s="68"/>
      <c r="VDN2418" s="68"/>
      <c r="VDO2418" s="68"/>
      <c r="VDP2418" s="68"/>
      <c r="VDQ2418" s="68"/>
      <c r="VDR2418" s="68"/>
      <c r="VDS2418" s="68"/>
      <c r="VDT2418" s="68"/>
      <c r="VDU2418" s="68"/>
      <c r="VDV2418" s="68"/>
      <c r="VDW2418" s="68"/>
      <c r="VDX2418" s="68"/>
      <c r="VDY2418" s="68"/>
      <c r="VDZ2418" s="68"/>
      <c r="VEA2418" s="68"/>
      <c r="VEB2418" s="68"/>
      <c r="VEC2418" s="68"/>
      <c r="VED2418" s="68"/>
      <c r="VEE2418" s="68"/>
      <c r="VEF2418" s="68"/>
      <c r="VEG2418" s="68"/>
      <c r="VEH2418" s="68"/>
      <c r="VEI2418" s="68"/>
      <c r="VEJ2418" s="68"/>
      <c r="VEK2418" s="68"/>
      <c r="VEL2418" s="68"/>
      <c r="VEM2418" s="68"/>
      <c r="VEN2418" s="68"/>
      <c r="VEO2418" s="68"/>
      <c r="VEP2418" s="68"/>
      <c r="VEQ2418" s="68"/>
      <c r="VER2418" s="68"/>
      <c r="VES2418" s="68"/>
      <c r="VET2418" s="68"/>
      <c r="VEU2418" s="68"/>
      <c r="VEV2418" s="68"/>
      <c r="VEW2418" s="68"/>
      <c r="VEX2418" s="68"/>
      <c r="VEY2418" s="68"/>
      <c r="VEZ2418" s="68"/>
      <c r="VFA2418" s="68"/>
      <c r="VFB2418" s="68"/>
      <c r="VFC2418" s="68"/>
      <c r="VFD2418" s="68"/>
      <c r="VFE2418" s="68"/>
      <c r="VFF2418" s="68"/>
      <c r="VFG2418" s="68"/>
      <c r="VFH2418" s="68"/>
      <c r="VFI2418" s="68"/>
      <c r="VFJ2418" s="68"/>
      <c r="VFK2418" s="68"/>
      <c r="VFL2418" s="68"/>
      <c r="VFM2418" s="68"/>
      <c r="VFN2418" s="68"/>
      <c r="VFO2418" s="68"/>
      <c r="VFP2418" s="68"/>
      <c r="VFQ2418" s="68"/>
      <c r="VFR2418" s="68"/>
      <c r="VFS2418" s="68"/>
      <c r="VFT2418" s="68"/>
      <c r="VFU2418" s="68"/>
      <c r="VFV2418" s="68"/>
      <c r="VFW2418" s="68"/>
      <c r="VFX2418" s="68"/>
      <c r="VFY2418" s="68"/>
      <c r="VFZ2418" s="68"/>
      <c r="VGA2418" s="68"/>
      <c r="VGB2418" s="68"/>
      <c r="VGC2418" s="68"/>
      <c r="VGD2418" s="68"/>
      <c r="VGE2418" s="68"/>
      <c r="VGF2418" s="68"/>
      <c r="VGG2418" s="68"/>
      <c r="VGH2418" s="68"/>
      <c r="VGI2418" s="68"/>
      <c r="VGJ2418" s="68"/>
      <c r="VGK2418" s="68"/>
      <c r="VGL2418" s="68"/>
      <c r="VGM2418" s="68"/>
      <c r="VGN2418" s="68"/>
      <c r="VGO2418" s="68"/>
      <c r="VGP2418" s="68"/>
      <c r="VGQ2418" s="68"/>
      <c r="VGR2418" s="68"/>
      <c r="VGS2418" s="68"/>
      <c r="VGT2418" s="68"/>
      <c r="VGU2418" s="68"/>
      <c r="VGV2418" s="68"/>
      <c r="VGW2418" s="68"/>
      <c r="VGX2418" s="68"/>
      <c r="VGY2418" s="68"/>
      <c r="VGZ2418" s="68"/>
      <c r="VHA2418" s="68"/>
      <c r="VHB2418" s="68"/>
      <c r="VHC2418" s="68"/>
      <c r="VHD2418" s="68"/>
      <c r="VHE2418" s="68"/>
      <c r="VHF2418" s="68"/>
      <c r="VHG2418" s="68"/>
      <c r="VHH2418" s="68"/>
      <c r="VHI2418" s="68"/>
      <c r="VHJ2418" s="68"/>
      <c r="VHK2418" s="68"/>
      <c r="VHL2418" s="68"/>
      <c r="VHM2418" s="68"/>
      <c r="VHN2418" s="68"/>
      <c r="VHO2418" s="68"/>
      <c r="VHP2418" s="68"/>
      <c r="VHQ2418" s="68"/>
      <c r="VHR2418" s="68"/>
      <c r="VHS2418" s="68"/>
      <c r="VHT2418" s="68"/>
      <c r="VHU2418" s="68"/>
      <c r="VHV2418" s="68"/>
      <c r="VHW2418" s="68"/>
      <c r="VHX2418" s="68"/>
      <c r="VHY2418" s="68"/>
      <c r="VHZ2418" s="68"/>
      <c r="VIA2418" s="68"/>
      <c r="VIB2418" s="68"/>
      <c r="VIC2418" s="68"/>
      <c r="VID2418" s="68"/>
      <c r="VIE2418" s="68"/>
      <c r="VIF2418" s="68"/>
      <c r="VIG2418" s="68"/>
      <c r="VIH2418" s="68"/>
      <c r="VII2418" s="68"/>
      <c r="VIJ2418" s="68"/>
      <c r="VIK2418" s="68"/>
      <c r="VIL2418" s="68"/>
      <c r="VIM2418" s="68"/>
      <c r="VIN2418" s="68"/>
      <c r="VIO2418" s="68"/>
      <c r="VIP2418" s="68"/>
      <c r="VIQ2418" s="68"/>
      <c r="VIR2418" s="68"/>
      <c r="VIS2418" s="68"/>
      <c r="VIT2418" s="68"/>
      <c r="VIU2418" s="68"/>
      <c r="VIV2418" s="68"/>
      <c r="VIW2418" s="68"/>
      <c r="VIX2418" s="68"/>
      <c r="VIY2418" s="68"/>
      <c r="VIZ2418" s="68"/>
      <c r="VJA2418" s="68"/>
      <c r="VJB2418" s="68"/>
      <c r="VJC2418" s="68"/>
      <c r="VJD2418" s="68"/>
      <c r="VJE2418" s="68"/>
      <c r="VJF2418" s="68"/>
      <c r="VJG2418" s="68"/>
      <c r="VJH2418" s="68"/>
      <c r="VJI2418" s="68"/>
      <c r="VJJ2418" s="68"/>
      <c r="VJK2418" s="68"/>
      <c r="VJL2418" s="68"/>
      <c r="VJM2418" s="68"/>
      <c r="VJN2418" s="68"/>
      <c r="VJO2418" s="68"/>
      <c r="VJP2418" s="68"/>
      <c r="VJQ2418" s="68"/>
      <c r="VJR2418" s="68"/>
      <c r="VJS2418" s="68"/>
      <c r="VJT2418" s="68"/>
      <c r="VJU2418" s="68"/>
      <c r="VJV2418" s="68"/>
      <c r="VJW2418" s="68"/>
      <c r="VJX2418" s="68"/>
      <c r="VJY2418" s="68"/>
      <c r="VJZ2418" s="68"/>
      <c r="VKA2418" s="68"/>
      <c r="VKB2418" s="68"/>
      <c r="VKC2418" s="68"/>
      <c r="VKD2418" s="68"/>
      <c r="VKE2418" s="68"/>
      <c r="VKF2418" s="68"/>
      <c r="VKG2418" s="68"/>
      <c r="VKH2418" s="68"/>
      <c r="VKI2418" s="68"/>
      <c r="VKJ2418" s="68"/>
      <c r="VKK2418" s="68"/>
      <c r="VKL2418" s="68"/>
      <c r="VKM2418" s="68"/>
      <c r="VKN2418" s="68"/>
      <c r="VKO2418" s="68"/>
      <c r="VKP2418" s="68"/>
      <c r="VKQ2418" s="68"/>
      <c r="VKR2418" s="68"/>
      <c r="VKS2418" s="68"/>
      <c r="VKT2418" s="68"/>
      <c r="VKU2418" s="68"/>
      <c r="VKV2418" s="68"/>
      <c r="VKW2418" s="68"/>
      <c r="VKX2418" s="68"/>
      <c r="VKY2418" s="68"/>
      <c r="VKZ2418" s="68"/>
      <c r="VLA2418" s="68"/>
      <c r="VLB2418" s="68"/>
      <c r="VLC2418" s="68"/>
      <c r="VLD2418" s="68"/>
      <c r="VLE2418" s="68"/>
      <c r="VLF2418" s="68"/>
      <c r="VLG2418" s="68"/>
      <c r="VLH2418" s="68"/>
      <c r="VLI2418" s="68"/>
      <c r="VLJ2418" s="68"/>
      <c r="VLK2418" s="68"/>
      <c r="VLL2418" s="68"/>
      <c r="VLM2418" s="68"/>
      <c r="VLN2418" s="68"/>
      <c r="VLO2418" s="68"/>
      <c r="VLP2418" s="68"/>
      <c r="VLQ2418" s="68"/>
      <c r="VLR2418" s="68"/>
      <c r="VLS2418" s="68"/>
      <c r="VLT2418" s="68"/>
      <c r="VLU2418" s="68"/>
      <c r="VLV2418" s="68"/>
      <c r="VLW2418" s="68"/>
      <c r="VLX2418" s="68"/>
      <c r="VLY2418" s="68"/>
      <c r="VLZ2418" s="68"/>
      <c r="VMA2418" s="68"/>
      <c r="VMB2418" s="68"/>
      <c r="VMC2418" s="68"/>
      <c r="VMD2418" s="68"/>
      <c r="VME2418" s="68"/>
      <c r="VMF2418" s="68"/>
      <c r="VMG2418" s="68"/>
      <c r="VMH2418" s="68"/>
      <c r="VMI2418" s="68"/>
      <c r="VMJ2418" s="68"/>
      <c r="VMK2418" s="68"/>
      <c r="VML2418" s="68"/>
      <c r="VMM2418" s="68"/>
      <c r="VMN2418" s="68"/>
      <c r="VMO2418" s="68"/>
      <c r="VMP2418" s="68"/>
      <c r="VMQ2418" s="68"/>
      <c r="VMR2418" s="68"/>
      <c r="VMS2418" s="68"/>
      <c r="VMT2418" s="68"/>
      <c r="VMU2418" s="68"/>
      <c r="VMV2418" s="68"/>
      <c r="VMW2418" s="68"/>
      <c r="VMX2418" s="68"/>
      <c r="VMY2418" s="68"/>
      <c r="VMZ2418" s="68"/>
      <c r="VNA2418" s="68"/>
      <c r="VNB2418" s="68"/>
      <c r="VNC2418" s="68"/>
      <c r="VND2418" s="68"/>
      <c r="VNE2418" s="68"/>
      <c r="VNF2418" s="68"/>
      <c r="VNG2418" s="68"/>
      <c r="VNH2418" s="68"/>
      <c r="VNI2418" s="68"/>
      <c r="VNJ2418" s="68"/>
      <c r="VNK2418" s="68"/>
      <c r="VNL2418" s="68"/>
      <c r="VNM2418" s="68"/>
      <c r="VNN2418" s="68"/>
      <c r="VNO2418" s="68"/>
      <c r="VNP2418" s="68"/>
      <c r="VNQ2418" s="68"/>
      <c r="VNR2418" s="68"/>
      <c r="VNS2418" s="68"/>
      <c r="VNT2418" s="68"/>
      <c r="VNU2418" s="68"/>
      <c r="VNV2418" s="68"/>
      <c r="VNW2418" s="68"/>
      <c r="VNX2418" s="68"/>
      <c r="VNY2418" s="68"/>
      <c r="VNZ2418" s="68"/>
      <c r="VOA2418" s="68"/>
      <c r="VOB2418" s="68"/>
      <c r="VOC2418" s="68"/>
      <c r="VOD2418" s="68"/>
      <c r="VOE2418" s="68"/>
      <c r="VOF2418" s="68"/>
      <c r="VOG2418" s="68"/>
      <c r="VOH2418" s="68"/>
      <c r="VOI2418" s="68"/>
      <c r="VOJ2418" s="68"/>
      <c r="VOK2418" s="68"/>
      <c r="VOL2418" s="68"/>
      <c r="VOM2418" s="68"/>
      <c r="VON2418" s="68"/>
      <c r="VOO2418" s="68"/>
      <c r="VOP2418" s="68"/>
      <c r="VOQ2418" s="68"/>
      <c r="VOR2418" s="68"/>
      <c r="VOS2418" s="68"/>
      <c r="VOT2418" s="68"/>
      <c r="VOU2418" s="68"/>
      <c r="VOV2418" s="68"/>
      <c r="VOW2418" s="68"/>
      <c r="VOX2418" s="68"/>
      <c r="VOY2418" s="68"/>
      <c r="VOZ2418" s="68"/>
      <c r="VPA2418" s="68"/>
      <c r="VPB2418" s="68"/>
      <c r="VPC2418" s="68"/>
      <c r="VPD2418" s="68"/>
      <c r="VPE2418" s="68"/>
      <c r="VPF2418" s="68"/>
      <c r="VPG2418" s="68"/>
      <c r="VPH2418" s="68"/>
      <c r="VPI2418" s="68"/>
      <c r="VPJ2418" s="68"/>
      <c r="VPK2418" s="68"/>
      <c r="VPL2418" s="68"/>
      <c r="VPM2418" s="68"/>
      <c r="VPN2418" s="68"/>
      <c r="VPO2418" s="68"/>
      <c r="VPP2418" s="68"/>
      <c r="VPQ2418" s="68"/>
      <c r="VPR2418" s="68"/>
      <c r="VPS2418" s="68"/>
      <c r="VPT2418" s="68"/>
      <c r="VPU2418" s="68"/>
      <c r="VPV2418" s="68"/>
      <c r="VPW2418" s="68"/>
      <c r="VPX2418" s="68"/>
      <c r="VPY2418" s="68"/>
      <c r="VPZ2418" s="68"/>
      <c r="VQA2418" s="68"/>
      <c r="VQB2418" s="68"/>
      <c r="VQC2418" s="68"/>
      <c r="VQD2418" s="68"/>
      <c r="VQE2418" s="68"/>
      <c r="VQF2418" s="68"/>
      <c r="VQG2418" s="68"/>
      <c r="VQH2418" s="68"/>
      <c r="VQI2418" s="68"/>
      <c r="VQJ2418" s="68"/>
      <c r="VQK2418" s="68"/>
      <c r="VQL2418" s="68"/>
      <c r="VQM2418" s="68"/>
      <c r="VQN2418" s="68"/>
      <c r="VQO2418" s="68"/>
      <c r="VQP2418" s="68"/>
      <c r="VQQ2418" s="68"/>
      <c r="VQR2418" s="68"/>
      <c r="VQS2418" s="68"/>
      <c r="VQT2418" s="68"/>
      <c r="VQU2418" s="68"/>
      <c r="VQV2418" s="68"/>
      <c r="VQW2418" s="68"/>
      <c r="VQX2418" s="68"/>
      <c r="VQY2418" s="68"/>
      <c r="VQZ2418" s="68"/>
      <c r="VRA2418" s="68"/>
      <c r="VRB2418" s="68"/>
      <c r="VRC2418" s="68"/>
      <c r="VRD2418" s="68"/>
      <c r="VRE2418" s="68"/>
      <c r="VRF2418" s="68"/>
      <c r="VRG2418" s="68"/>
      <c r="VRH2418" s="68"/>
      <c r="VRI2418" s="68"/>
      <c r="VRJ2418" s="68"/>
      <c r="VRK2418" s="68"/>
      <c r="VRL2418" s="68"/>
      <c r="VRM2418" s="68"/>
      <c r="VRN2418" s="68"/>
      <c r="VRO2418" s="68"/>
      <c r="VRP2418" s="68"/>
      <c r="VRQ2418" s="68"/>
      <c r="VRR2418" s="68"/>
      <c r="VRS2418" s="68"/>
      <c r="VRT2418" s="68"/>
      <c r="VRU2418" s="68"/>
      <c r="VRV2418" s="68"/>
      <c r="VRW2418" s="68"/>
      <c r="VRX2418" s="68"/>
      <c r="VRY2418" s="68"/>
      <c r="VRZ2418" s="68"/>
      <c r="VSA2418" s="68"/>
      <c r="VSB2418" s="68"/>
      <c r="VSC2418" s="68"/>
      <c r="VSD2418" s="68"/>
      <c r="VSE2418" s="68"/>
      <c r="VSF2418" s="68"/>
      <c r="VSG2418" s="68"/>
      <c r="VSH2418" s="68"/>
      <c r="VSI2418" s="68"/>
      <c r="VSJ2418" s="68"/>
      <c r="VSK2418" s="68"/>
      <c r="VSL2418" s="68"/>
      <c r="VSM2418" s="68"/>
      <c r="VSN2418" s="68"/>
      <c r="VSO2418" s="68"/>
      <c r="VSP2418" s="68"/>
      <c r="VSQ2418" s="68"/>
      <c r="VSR2418" s="68"/>
      <c r="VSS2418" s="68"/>
      <c r="VST2418" s="68"/>
      <c r="VSU2418" s="68"/>
      <c r="VSV2418" s="68"/>
      <c r="VSW2418" s="68"/>
      <c r="VSX2418" s="68"/>
      <c r="VSY2418" s="68"/>
      <c r="VSZ2418" s="68"/>
      <c r="VTA2418" s="68"/>
      <c r="VTB2418" s="68"/>
      <c r="VTC2418" s="68"/>
      <c r="VTD2418" s="68"/>
      <c r="VTE2418" s="68"/>
      <c r="VTF2418" s="68"/>
      <c r="VTG2418" s="68"/>
      <c r="VTH2418" s="68"/>
      <c r="VTI2418" s="68"/>
      <c r="VTJ2418" s="68"/>
      <c r="VTK2418" s="68"/>
      <c r="VTL2418" s="68"/>
      <c r="VTM2418" s="68"/>
      <c r="VTN2418" s="68"/>
      <c r="VTO2418" s="68"/>
      <c r="VTP2418" s="68"/>
      <c r="VTQ2418" s="68"/>
      <c r="VTR2418" s="68"/>
      <c r="VTS2418" s="68"/>
      <c r="VTT2418" s="68"/>
      <c r="VTU2418" s="68"/>
      <c r="VTV2418" s="68"/>
      <c r="VTW2418" s="68"/>
      <c r="VTX2418" s="68"/>
      <c r="VTY2418" s="68"/>
      <c r="VTZ2418" s="68"/>
      <c r="VUA2418" s="68"/>
      <c r="VUB2418" s="68"/>
      <c r="VUC2418" s="68"/>
      <c r="VUD2418" s="68"/>
      <c r="VUE2418" s="68"/>
      <c r="VUF2418" s="68"/>
      <c r="VUG2418" s="68"/>
      <c r="VUH2418" s="68"/>
      <c r="VUI2418" s="68"/>
      <c r="VUJ2418" s="68"/>
      <c r="VUK2418" s="68"/>
      <c r="VUL2418" s="68"/>
      <c r="VUM2418" s="68"/>
      <c r="VUN2418" s="68"/>
      <c r="VUO2418" s="68"/>
      <c r="VUP2418" s="68"/>
      <c r="VUQ2418" s="68"/>
      <c r="VUR2418" s="68"/>
      <c r="VUS2418" s="68"/>
      <c r="VUT2418" s="68"/>
      <c r="VUU2418" s="68"/>
      <c r="VUV2418" s="68"/>
      <c r="VUW2418" s="68"/>
      <c r="VUX2418" s="68"/>
      <c r="VUY2418" s="68"/>
      <c r="VUZ2418" s="68"/>
      <c r="VVA2418" s="68"/>
      <c r="VVB2418" s="68"/>
      <c r="VVC2418" s="68"/>
      <c r="VVD2418" s="68"/>
      <c r="VVE2418" s="68"/>
      <c r="VVF2418" s="68"/>
      <c r="VVG2418" s="68"/>
      <c r="VVH2418" s="68"/>
      <c r="VVI2418" s="68"/>
      <c r="VVJ2418" s="68"/>
      <c r="VVK2418" s="68"/>
      <c r="VVL2418" s="68"/>
      <c r="VVM2418" s="68"/>
      <c r="VVN2418" s="68"/>
      <c r="VVO2418" s="68"/>
      <c r="VVP2418" s="68"/>
      <c r="VVQ2418" s="68"/>
      <c r="VVR2418" s="68"/>
      <c r="VVS2418" s="68"/>
      <c r="VVT2418" s="68"/>
      <c r="VVU2418" s="68"/>
      <c r="VVV2418" s="68"/>
      <c r="VVW2418" s="68"/>
      <c r="VVX2418" s="68"/>
      <c r="VVY2418" s="68"/>
      <c r="VVZ2418" s="68"/>
      <c r="VWA2418" s="68"/>
      <c r="VWB2418" s="68"/>
      <c r="VWC2418" s="68"/>
      <c r="VWD2418" s="68"/>
      <c r="VWE2418" s="68"/>
      <c r="VWF2418" s="68"/>
      <c r="VWG2418" s="68"/>
      <c r="VWH2418" s="68"/>
      <c r="VWI2418" s="68"/>
      <c r="VWJ2418" s="68"/>
      <c r="VWK2418" s="68"/>
      <c r="VWL2418" s="68"/>
      <c r="VWM2418" s="68"/>
      <c r="VWN2418" s="68"/>
      <c r="VWO2418" s="68"/>
      <c r="VWP2418" s="68"/>
      <c r="VWQ2418" s="68"/>
      <c r="VWR2418" s="68"/>
      <c r="VWS2418" s="68"/>
      <c r="VWT2418" s="68"/>
      <c r="VWU2418" s="68"/>
      <c r="VWV2418" s="68"/>
      <c r="VWW2418" s="68"/>
      <c r="VWX2418" s="68"/>
      <c r="VWY2418" s="68"/>
      <c r="VWZ2418" s="68"/>
      <c r="VXA2418" s="68"/>
      <c r="VXB2418" s="68"/>
      <c r="VXC2418" s="68"/>
      <c r="VXD2418" s="68"/>
      <c r="VXE2418" s="68"/>
      <c r="VXF2418" s="68"/>
      <c r="VXG2418" s="68"/>
      <c r="VXH2418" s="68"/>
      <c r="VXI2418" s="68"/>
      <c r="VXJ2418" s="68"/>
      <c r="VXK2418" s="68"/>
      <c r="VXL2418" s="68"/>
      <c r="VXM2418" s="68"/>
      <c r="VXN2418" s="68"/>
      <c r="VXO2418" s="68"/>
      <c r="VXP2418" s="68"/>
      <c r="VXQ2418" s="68"/>
      <c r="VXR2418" s="68"/>
      <c r="VXS2418" s="68"/>
      <c r="VXT2418" s="68"/>
      <c r="VXU2418" s="68"/>
      <c r="VXV2418" s="68"/>
      <c r="VXW2418" s="68"/>
      <c r="VXX2418" s="68"/>
      <c r="VXY2418" s="68"/>
      <c r="VXZ2418" s="68"/>
      <c r="VYA2418" s="68"/>
      <c r="VYB2418" s="68"/>
      <c r="VYC2418" s="68"/>
      <c r="VYD2418" s="68"/>
      <c r="VYE2418" s="68"/>
      <c r="VYF2418" s="68"/>
      <c r="VYG2418" s="68"/>
      <c r="VYH2418" s="68"/>
      <c r="VYI2418" s="68"/>
      <c r="VYJ2418" s="68"/>
      <c r="VYK2418" s="68"/>
      <c r="VYL2418" s="68"/>
      <c r="VYM2418" s="68"/>
      <c r="VYN2418" s="68"/>
      <c r="VYO2418" s="68"/>
      <c r="VYP2418" s="68"/>
      <c r="VYQ2418" s="68"/>
      <c r="VYR2418" s="68"/>
      <c r="VYS2418" s="68"/>
      <c r="VYT2418" s="68"/>
      <c r="VYU2418" s="68"/>
      <c r="VYV2418" s="68"/>
      <c r="VYW2418" s="68"/>
      <c r="VYX2418" s="68"/>
      <c r="VYY2418" s="68"/>
      <c r="VYZ2418" s="68"/>
      <c r="VZA2418" s="68"/>
      <c r="VZB2418" s="68"/>
      <c r="VZC2418" s="68"/>
      <c r="VZD2418" s="68"/>
      <c r="VZE2418" s="68"/>
      <c r="VZF2418" s="68"/>
      <c r="VZG2418" s="68"/>
      <c r="VZH2418" s="68"/>
      <c r="VZI2418" s="68"/>
      <c r="VZJ2418" s="68"/>
      <c r="VZK2418" s="68"/>
      <c r="VZL2418" s="68"/>
      <c r="VZM2418" s="68"/>
      <c r="VZN2418" s="68"/>
      <c r="VZO2418" s="68"/>
      <c r="VZP2418" s="68"/>
      <c r="VZQ2418" s="68"/>
      <c r="VZR2418" s="68"/>
      <c r="VZS2418" s="68"/>
      <c r="VZT2418" s="68"/>
      <c r="VZU2418" s="68"/>
      <c r="VZV2418" s="68"/>
      <c r="VZW2418" s="68"/>
      <c r="VZX2418" s="68"/>
      <c r="VZY2418" s="68"/>
      <c r="VZZ2418" s="68"/>
      <c r="WAA2418" s="68"/>
      <c r="WAB2418" s="68"/>
      <c r="WAC2418" s="68"/>
      <c r="WAD2418" s="68"/>
      <c r="WAE2418" s="68"/>
      <c r="WAF2418" s="68"/>
      <c r="WAG2418" s="68"/>
      <c r="WAH2418" s="68"/>
      <c r="WAI2418" s="68"/>
      <c r="WAJ2418" s="68"/>
      <c r="WAK2418" s="68"/>
      <c r="WAL2418" s="68"/>
      <c r="WAM2418" s="68"/>
      <c r="WAN2418" s="68"/>
      <c r="WAO2418" s="68"/>
      <c r="WAP2418" s="68"/>
      <c r="WAQ2418" s="68"/>
      <c r="WAR2418" s="68"/>
      <c r="WAS2418" s="68"/>
      <c r="WAT2418" s="68"/>
      <c r="WAU2418" s="68"/>
      <c r="WAV2418" s="68"/>
      <c r="WAW2418" s="68"/>
      <c r="WAX2418" s="68"/>
      <c r="WAY2418" s="68"/>
      <c r="WAZ2418" s="68"/>
      <c r="WBA2418" s="68"/>
      <c r="WBB2418" s="68"/>
      <c r="WBC2418" s="68"/>
      <c r="WBD2418" s="68"/>
      <c r="WBE2418" s="68"/>
      <c r="WBF2418" s="68"/>
      <c r="WBG2418" s="68"/>
      <c r="WBH2418" s="68"/>
      <c r="WBI2418" s="68"/>
      <c r="WBJ2418" s="68"/>
      <c r="WBK2418" s="68"/>
      <c r="WBL2418" s="68"/>
      <c r="WBM2418" s="68"/>
      <c r="WBN2418" s="68"/>
      <c r="WBO2418" s="68"/>
      <c r="WBP2418" s="68"/>
      <c r="WBQ2418" s="68"/>
      <c r="WBR2418" s="68"/>
      <c r="WBS2418" s="68"/>
      <c r="WBT2418" s="68"/>
      <c r="WBU2418" s="68"/>
      <c r="WBV2418" s="68"/>
      <c r="WBW2418" s="68"/>
      <c r="WBX2418" s="68"/>
      <c r="WBY2418" s="68"/>
      <c r="WBZ2418" s="68"/>
      <c r="WCA2418" s="68"/>
      <c r="WCB2418" s="68"/>
      <c r="WCC2418" s="68"/>
      <c r="WCD2418" s="68"/>
      <c r="WCE2418" s="68"/>
      <c r="WCF2418" s="68"/>
      <c r="WCG2418" s="68"/>
      <c r="WCH2418" s="68"/>
      <c r="WCI2418" s="68"/>
      <c r="WCJ2418" s="68"/>
      <c r="WCK2418" s="68"/>
      <c r="WCL2418" s="68"/>
      <c r="WCM2418" s="68"/>
      <c r="WCN2418" s="68"/>
      <c r="WCO2418" s="68"/>
      <c r="WCP2418" s="68"/>
      <c r="WCQ2418" s="68"/>
      <c r="WCR2418" s="68"/>
      <c r="WCS2418" s="68"/>
      <c r="WCT2418" s="68"/>
      <c r="WCU2418" s="68"/>
      <c r="WCV2418" s="68"/>
      <c r="WCW2418" s="68"/>
      <c r="WCX2418" s="68"/>
      <c r="WCY2418" s="68"/>
      <c r="WCZ2418" s="68"/>
      <c r="WDA2418" s="68"/>
      <c r="WDB2418" s="68"/>
      <c r="WDC2418" s="68"/>
      <c r="WDD2418" s="68"/>
      <c r="WDE2418" s="68"/>
      <c r="WDF2418" s="68"/>
      <c r="WDG2418" s="68"/>
      <c r="WDH2418" s="68"/>
      <c r="WDI2418" s="68"/>
      <c r="WDJ2418" s="68"/>
      <c r="WDK2418" s="68"/>
      <c r="WDL2418" s="68"/>
      <c r="WDM2418" s="68"/>
      <c r="WDN2418" s="68"/>
      <c r="WDO2418" s="68"/>
      <c r="WDP2418" s="68"/>
      <c r="WDQ2418" s="68"/>
      <c r="WDR2418" s="68"/>
      <c r="WDS2418" s="68"/>
      <c r="WDT2418" s="68"/>
      <c r="WDU2418" s="68"/>
      <c r="WDV2418" s="68"/>
      <c r="WDW2418" s="68"/>
      <c r="WDX2418" s="68"/>
      <c r="WDY2418" s="68"/>
      <c r="WDZ2418" s="68"/>
      <c r="WEA2418" s="68"/>
      <c r="WEB2418" s="68"/>
      <c r="WEC2418" s="68"/>
      <c r="WED2418" s="68"/>
      <c r="WEE2418" s="68"/>
      <c r="WEF2418" s="68"/>
      <c r="WEG2418" s="68"/>
      <c r="WEH2418" s="68"/>
      <c r="WEI2418" s="68"/>
      <c r="WEJ2418" s="68"/>
      <c r="WEK2418" s="68"/>
      <c r="WEL2418" s="68"/>
      <c r="WEM2418" s="68"/>
      <c r="WEN2418" s="68"/>
      <c r="WEO2418" s="68"/>
      <c r="WEP2418" s="68"/>
      <c r="WEQ2418" s="68"/>
      <c r="WER2418" s="68"/>
      <c r="WES2418" s="68"/>
      <c r="WET2418" s="68"/>
      <c r="WEU2418" s="68"/>
      <c r="WEV2418" s="68"/>
      <c r="WEW2418" s="68"/>
      <c r="WEX2418" s="68"/>
      <c r="WEY2418" s="68"/>
      <c r="WEZ2418" s="68"/>
      <c r="WFA2418" s="68"/>
      <c r="WFB2418" s="68"/>
      <c r="WFC2418" s="68"/>
      <c r="WFD2418" s="68"/>
      <c r="WFE2418" s="68"/>
      <c r="WFF2418" s="68"/>
      <c r="WFG2418" s="68"/>
      <c r="WFH2418" s="68"/>
      <c r="WFI2418" s="68"/>
      <c r="WFJ2418" s="68"/>
      <c r="WFK2418" s="68"/>
      <c r="WFL2418" s="68"/>
      <c r="WFM2418" s="68"/>
      <c r="WFN2418" s="68"/>
      <c r="WFO2418" s="68"/>
      <c r="WFP2418" s="68"/>
      <c r="WFQ2418" s="68"/>
      <c r="WFR2418" s="68"/>
      <c r="WFS2418" s="68"/>
      <c r="WFT2418" s="68"/>
      <c r="WFU2418" s="68"/>
      <c r="WFV2418" s="68"/>
      <c r="WFW2418" s="68"/>
      <c r="WFX2418" s="68"/>
      <c r="WFY2418" s="68"/>
      <c r="WFZ2418" s="68"/>
      <c r="WGA2418" s="68"/>
      <c r="WGB2418" s="68"/>
      <c r="WGC2418" s="68"/>
      <c r="WGD2418" s="68"/>
      <c r="WGE2418" s="68"/>
      <c r="WGF2418" s="68"/>
      <c r="WGG2418" s="68"/>
      <c r="WGH2418" s="68"/>
      <c r="WGI2418" s="68"/>
      <c r="WGJ2418" s="68"/>
      <c r="WGK2418" s="68"/>
      <c r="WGL2418" s="68"/>
      <c r="WGM2418" s="68"/>
      <c r="WGN2418" s="68"/>
      <c r="WGO2418" s="68"/>
      <c r="WGP2418" s="68"/>
      <c r="WGQ2418" s="68"/>
      <c r="WGR2418" s="68"/>
      <c r="WGS2418" s="68"/>
      <c r="WGT2418" s="68"/>
      <c r="WGU2418" s="68"/>
      <c r="WGV2418" s="68"/>
      <c r="WGW2418" s="68"/>
      <c r="WGX2418" s="68"/>
      <c r="WGY2418" s="68"/>
      <c r="WGZ2418" s="68"/>
      <c r="WHA2418" s="68"/>
      <c r="WHB2418" s="68"/>
      <c r="WHC2418" s="68"/>
      <c r="WHD2418" s="68"/>
      <c r="WHE2418" s="68"/>
      <c r="WHF2418" s="68"/>
      <c r="WHG2418" s="68"/>
      <c r="WHH2418" s="68"/>
      <c r="WHI2418" s="68"/>
      <c r="WHJ2418" s="68"/>
      <c r="WHK2418" s="68"/>
      <c r="WHL2418" s="68"/>
      <c r="WHM2418" s="68"/>
      <c r="WHN2418" s="68"/>
      <c r="WHO2418" s="68"/>
      <c r="WHP2418" s="68"/>
      <c r="WHQ2418" s="68"/>
      <c r="WHR2418" s="68"/>
      <c r="WHS2418" s="68"/>
      <c r="WHT2418" s="68"/>
      <c r="WHU2418" s="68"/>
      <c r="WHV2418" s="68"/>
      <c r="WHW2418" s="68"/>
      <c r="WHX2418" s="68"/>
      <c r="WHY2418" s="68"/>
      <c r="WHZ2418" s="68"/>
      <c r="WIA2418" s="68"/>
      <c r="WIB2418" s="68"/>
      <c r="WIC2418" s="68"/>
      <c r="WID2418" s="68"/>
      <c r="WIE2418" s="68"/>
      <c r="WIF2418" s="68"/>
      <c r="WIG2418" s="68"/>
      <c r="WIH2418" s="68"/>
      <c r="WII2418" s="68"/>
      <c r="WIJ2418" s="68"/>
      <c r="WIK2418" s="68"/>
      <c r="WIL2418" s="68"/>
      <c r="WIM2418" s="68"/>
      <c r="WIN2418" s="68"/>
      <c r="WIO2418" s="68"/>
      <c r="WIP2418" s="68"/>
      <c r="WIQ2418" s="68"/>
      <c r="WIR2418" s="68"/>
      <c r="WIS2418" s="68"/>
      <c r="WIT2418" s="68"/>
      <c r="WIU2418" s="68"/>
      <c r="WIV2418" s="68"/>
      <c r="WIW2418" s="68"/>
      <c r="WIX2418" s="68"/>
      <c r="WIY2418" s="68"/>
      <c r="WIZ2418" s="68"/>
      <c r="WJA2418" s="68"/>
      <c r="WJB2418" s="68"/>
      <c r="WJC2418" s="68"/>
      <c r="WJD2418" s="68"/>
      <c r="WJE2418" s="68"/>
      <c r="WJF2418" s="68"/>
      <c r="WJG2418" s="68"/>
      <c r="WJH2418" s="68"/>
      <c r="WJI2418" s="68"/>
      <c r="WJJ2418" s="68"/>
      <c r="WJK2418" s="68"/>
      <c r="WJL2418" s="68"/>
      <c r="WJM2418" s="68"/>
      <c r="WJN2418" s="68"/>
      <c r="WJO2418" s="68"/>
      <c r="WJP2418" s="68"/>
      <c r="WJQ2418" s="68"/>
      <c r="WJR2418" s="68"/>
      <c r="WJS2418" s="68"/>
      <c r="WJT2418" s="68"/>
      <c r="WJU2418" s="68"/>
      <c r="WJV2418" s="68"/>
      <c r="WJW2418" s="68"/>
      <c r="WJX2418" s="68"/>
      <c r="WJY2418" s="68"/>
      <c r="WJZ2418" s="68"/>
      <c r="WKA2418" s="68"/>
      <c r="WKB2418" s="68"/>
      <c r="WKC2418" s="68"/>
      <c r="WKD2418" s="68"/>
      <c r="WKE2418" s="68"/>
      <c r="WKF2418" s="68"/>
      <c r="WKG2418" s="68"/>
      <c r="WKH2418" s="68"/>
      <c r="WKI2418" s="68"/>
      <c r="WKJ2418" s="68"/>
      <c r="WKK2418" s="68"/>
      <c r="WKL2418" s="68"/>
      <c r="WKM2418" s="68"/>
      <c r="WKN2418" s="68"/>
      <c r="WKO2418" s="68"/>
      <c r="WKP2418" s="68"/>
      <c r="WKQ2418" s="68"/>
      <c r="WKR2418" s="68"/>
      <c r="WKS2418" s="68"/>
      <c r="WKT2418" s="68"/>
      <c r="WKU2418" s="68"/>
      <c r="WKV2418" s="68"/>
      <c r="WKW2418" s="68"/>
      <c r="WKX2418" s="68"/>
      <c r="WKY2418" s="68"/>
      <c r="WKZ2418" s="68"/>
      <c r="WLA2418" s="68"/>
      <c r="WLB2418" s="68"/>
      <c r="WLC2418" s="68"/>
      <c r="WLD2418" s="68"/>
      <c r="WLE2418" s="68"/>
      <c r="WLF2418" s="68"/>
      <c r="WLG2418" s="68"/>
      <c r="WLH2418" s="68"/>
      <c r="WLI2418" s="68"/>
      <c r="WLJ2418" s="68"/>
      <c r="WLK2418" s="68"/>
      <c r="WLL2418" s="68"/>
      <c r="WLM2418" s="68"/>
      <c r="WLN2418" s="68"/>
      <c r="WLO2418" s="68"/>
      <c r="WLP2418" s="68"/>
      <c r="WLQ2418" s="68"/>
      <c r="WLR2418" s="68"/>
      <c r="WLS2418" s="68"/>
      <c r="WLT2418" s="68"/>
      <c r="WLU2418" s="68"/>
      <c r="WLV2418" s="68"/>
      <c r="WLW2418" s="68"/>
      <c r="WLX2418" s="68"/>
      <c r="WLY2418" s="68"/>
      <c r="WLZ2418" s="68"/>
      <c r="WMA2418" s="68"/>
      <c r="WMB2418" s="68"/>
      <c r="WMC2418" s="68"/>
      <c r="WMD2418" s="68"/>
      <c r="WME2418" s="68"/>
      <c r="WMF2418" s="68"/>
      <c r="WMG2418" s="68"/>
      <c r="WMH2418" s="68"/>
      <c r="WMI2418" s="68"/>
      <c r="WMJ2418" s="68"/>
      <c r="WMK2418" s="68"/>
      <c r="WML2418" s="68"/>
      <c r="WMM2418" s="68"/>
      <c r="WMN2418" s="68"/>
      <c r="WMO2418" s="68"/>
      <c r="WMP2418" s="68"/>
      <c r="WMQ2418" s="68"/>
      <c r="WMR2418" s="68"/>
      <c r="WMS2418" s="68"/>
      <c r="WMT2418" s="68"/>
      <c r="WMU2418" s="68"/>
      <c r="WMV2418" s="68"/>
      <c r="WMW2418" s="68"/>
      <c r="WMX2418" s="68"/>
      <c r="WMY2418" s="68"/>
      <c r="WMZ2418" s="68"/>
      <c r="WNA2418" s="68"/>
      <c r="WNB2418" s="68"/>
      <c r="WNC2418" s="68"/>
      <c r="WND2418" s="68"/>
      <c r="WNE2418" s="68"/>
      <c r="WNF2418" s="68"/>
      <c r="WNG2418" s="68"/>
      <c r="WNH2418" s="68"/>
      <c r="WNI2418" s="68"/>
      <c r="WNJ2418" s="68"/>
      <c r="WNK2418" s="68"/>
      <c r="WNL2418" s="68"/>
      <c r="WNM2418" s="68"/>
      <c r="WNN2418" s="68"/>
      <c r="WNO2418" s="68"/>
      <c r="WNP2418" s="68"/>
      <c r="WNQ2418" s="68"/>
      <c r="WNR2418" s="68"/>
      <c r="WNS2418" s="68"/>
      <c r="WNT2418" s="68"/>
      <c r="WNU2418" s="68"/>
      <c r="WNV2418" s="68"/>
      <c r="WNW2418" s="68"/>
      <c r="WNX2418" s="68"/>
      <c r="WNY2418" s="68"/>
      <c r="WNZ2418" s="68"/>
      <c r="WOA2418" s="68"/>
      <c r="WOB2418" s="68"/>
      <c r="WOC2418" s="68"/>
      <c r="WOD2418" s="68"/>
      <c r="WOE2418" s="68"/>
      <c r="WOF2418" s="68"/>
      <c r="WOG2418" s="68"/>
      <c r="WOH2418" s="68"/>
      <c r="WOI2418" s="68"/>
      <c r="WOJ2418" s="68"/>
      <c r="WOK2418" s="68"/>
      <c r="WOL2418" s="68"/>
      <c r="WOM2418" s="68"/>
      <c r="WON2418" s="68"/>
      <c r="WOO2418" s="68"/>
      <c r="WOP2418" s="68"/>
      <c r="WOQ2418" s="68"/>
      <c r="WOR2418" s="68"/>
      <c r="WOS2418" s="68"/>
      <c r="WOT2418" s="68"/>
      <c r="WOU2418" s="68"/>
      <c r="WOV2418" s="68"/>
      <c r="WOW2418" s="68"/>
      <c r="WOX2418" s="68"/>
      <c r="WOY2418" s="68"/>
      <c r="WOZ2418" s="68"/>
      <c r="WPA2418" s="68"/>
      <c r="WPB2418" s="68"/>
      <c r="WPC2418" s="68"/>
      <c r="WPD2418" s="68"/>
      <c r="WPE2418" s="68"/>
      <c r="WPF2418" s="68"/>
      <c r="WPG2418" s="68"/>
      <c r="WPH2418" s="68"/>
      <c r="WPI2418" s="68"/>
      <c r="WPJ2418" s="68"/>
      <c r="WPK2418" s="68"/>
      <c r="WPL2418" s="68"/>
      <c r="WPM2418" s="68"/>
      <c r="WPN2418" s="68"/>
      <c r="WPO2418" s="68"/>
      <c r="WPP2418" s="68"/>
      <c r="WPQ2418" s="68"/>
      <c r="WPR2418" s="68"/>
      <c r="WPS2418" s="68"/>
      <c r="WPT2418" s="68"/>
      <c r="WPU2418" s="68"/>
      <c r="WPV2418" s="68"/>
      <c r="WPW2418" s="68"/>
      <c r="WPX2418" s="68"/>
      <c r="WPY2418" s="68"/>
      <c r="WPZ2418" s="68"/>
      <c r="WQA2418" s="68"/>
      <c r="WQB2418" s="68"/>
      <c r="WQC2418" s="68"/>
      <c r="WQD2418" s="68"/>
      <c r="WQE2418" s="68"/>
      <c r="WQF2418" s="68"/>
      <c r="WQG2418" s="68"/>
      <c r="WQH2418" s="68"/>
      <c r="WQI2418" s="68"/>
      <c r="WQJ2418" s="68"/>
      <c r="WQK2418" s="68"/>
      <c r="WQL2418" s="68"/>
      <c r="WQM2418" s="68"/>
      <c r="WQN2418" s="68"/>
      <c r="WQO2418" s="68"/>
      <c r="WQP2418" s="68"/>
      <c r="WQQ2418" s="68"/>
      <c r="WQR2418" s="68"/>
      <c r="WQS2418" s="68"/>
      <c r="WQT2418" s="68"/>
      <c r="WQU2418" s="68"/>
      <c r="WQV2418" s="68"/>
      <c r="WQW2418" s="68"/>
      <c r="WQX2418" s="68"/>
      <c r="WQY2418" s="68"/>
      <c r="WQZ2418" s="68"/>
      <c r="WRA2418" s="68"/>
      <c r="WRB2418" s="68"/>
      <c r="WRC2418" s="68"/>
      <c r="WRD2418" s="68"/>
      <c r="WRE2418" s="68"/>
      <c r="WRF2418" s="68"/>
      <c r="WRG2418" s="68"/>
      <c r="WRH2418" s="68"/>
      <c r="WRI2418" s="68"/>
      <c r="WRJ2418" s="68"/>
      <c r="WRK2418" s="68"/>
      <c r="WRL2418" s="68"/>
      <c r="WRM2418" s="68"/>
      <c r="WRN2418" s="68"/>
      <c r="WRO2418" s="68"/>
      <c r="WRP2418" s="68"/>
      <c r="WRQ2418" s="68"/>
      <c r="WRR2418" s="68"/>
      <c r="WRS2418" s="68"/>
      <c r="WRT2418" s="68"/>
      <c r="WRU2418" s="68"/>
      <c r="WRV2418" s="68"/>
      <c r="WRW2418" s="68"/>
      <c r="WRX2418" s="68"/>
      <c r="WRY2418" s="68"/>
      <c r="WRZ2418" s="68"/>
      <c r="WSA2418" s="68"/>
      <c r="WSB2418" s="68"/>
      <c r="WSC2418" s="68"/>
      <c r="WSD2418" s="68"/>
      <c r="WSE2418" s="68"/>
      <c r="WSF2418" s="68"/>
      <c r="WSG2418" s="68"/>
      <c r="WSH2418" s="68"/>
      <c r="WSI2418" s="68"/>
      <c r="WSJ2418" s="68"/>
      <c r="WSK2418" s="68"/>
      <c r="WSL2418" s="68"/>
      <c r="WSM2418" s="68"/>
      <c r="WSN2418" s="68"/>
      <c r="WSO2418" s="68"/>
      <c r="WSP2418" s="68"/>
      <c r="WSQ2418" s="68"/>
      <c r="WSR2418" s="68"/>
      <c r="WSS2418" s="68"/>
      <c r="WST2418" s="68"/>
      <c r="WSU2418" s="68"/>
      <c r="WSV2418" s="68"/>
      <c r="WSW2418" s="68"/>
      <c r="WSX2418" s="68"/>
      <c r="WSY2418" s="68"/>
      <c r="WSZ2418" s="68"/>
      <c r="WTA2418" s="68"/>
      <c r="WTB2418" s="68"/>
      <c r="WTC2418" s="68"/>
      <c r="WTD2418" s="68"/>
      <c r="WTE2418" s="68"/>
      <c r="WTF2418" s="68"/>
      <c r="WTG2418" s="68"/>
      <c r="WTH2418" s="68"/>
      <c r="WTI2418" s="68"/>
      <c r="WTJ2418" s="68"/>
      <c r="WTK2418" s="68"/>
      <c r="WTL2418" s="68"/>
      <c r="WTM2418" s="68"/>
      <c r="WTN2418" s="68"/>
      <c r="WTO2418" s="68"/>
      <c r="WTP2418" s="68"/>
      <c r="WTQ2418" s="68"/>
      <c r="WTR2418" s="68"/>
      <c r="WTS2418" s="68"/>
      <c r="WTT2418" s="68"/>
      <c r="WTU2418" s="68"/>
      <c r="WTV2418" s="68"/>
      <c r="WTW2418" s="68"/>
      <c r="WTX2418" s="68"/>
      <c r="WTY2418" s="68"/>
      <c r="WTZ2418" s="68"/>
      <c r="WUA2418" s="68"/>
      <c r="WUB2418" s="68"/>
      <c r="WUC2418" s="68"/>
      <c r="WUD2418" s="68"/>
      <c r="WUE2418" s="68"/>
      <c r="WUF2418" s="68"/>
      <c r="WUG2418" s="68"/>
      <c r="WUH2418" s="68"/>
      <c r="WUI2418" s="68"/>
      <c r="WUJ2418" s="68"/>
      <c r="WUK2418" s="68"/>
      <c r="WUL2418" s="68"/>
      <c r="WUM2418" s="68"/>
      <c r="WUN2418" s="68"/>
      <c r="WUO2418" s="68"/>
      <c r="WUP2418" s="68"/>
      <c r="WUQ2418" s="68"/>
      <c r="WUR2418" s="68"/>
      <c r="WUS2418" s="68"/>
      <c r="WUT2418" s="68"/>
      <c r="WUU2418" s="68"/>
      <c r="WUV2418" s="68"/>
      <c r="WUW2418" s="68"/>
      <c r="WUX2418" s="68"/>
      <c r="WUY2418" s="68"/>
      <c r="WUZ2418" s="68"/>
      <c r="WVA2418" s="68"/>
      <c r="WVB2418" s="68"/>
      <c r="WVC2418" s="68"/>
      <c r="WVD2418" s="68"/>
      <c r="WVE2418" s="68"/>
      <c r="WVF2418" s="68"/>
      <c r="WVG2418" s="68"/>
      <c r="WVH2418" s="68"/>
      <c r="WVI2418" s="68"/>
      <c r="WVJ2418" s="68"/>
      <c r="WVK2418" s="68"/>
      <c r="WVL2418" s="68"/>
      <c r="WVM2418" s="68"/>
      <c r="WVN2418" s="68"/>
      <c r="WVO2418" s="68"/>
      <c r="WVP2418" s="68"/>
      <c r="WVQ2418" s="68"/>
      <c r="WVR2418" s="68"/>
      <c r="WVS2418" s="68"/>
      <c r="WVT2418" s="68"/>
      <c r="WVU2418" s="68"/>
      <c r="WVV2418" s="68"/>
      <c r="WVW2418" s="68"/>
      <c r="WVX2418" s="68"/>
      <c r="WVY2418" s="68"/>
      <c r="WVZ2418" s="68"/>
      <c r="WWA2418" s="68"/>
      <c r="WWB2418" s="68"/>
      <c r="WWC2418" s="68"/>
      <c r="WWD2418" s="68"/>
      <c r="WWE2418" s="68"/>
      <c r="WWF2418" s="68"/>
      <c r="WWG2418" s="68"/>
      <c r="WWH2418" s="68"/>
      <c r="WWI2418" s="68"/>
      <c r="WWJ2418" s="68"/>
      <c r="WWK2418" s="68"/>
      <c r="WWL2418" s="68"/>
      <c r="WWM2418" s="68"/>
      <c r="WWN2418" s="68"/>
      <c r="WWO2418" s="68"/>
      <c r="WWP2418" s="68"/>
      <c r="WWQ2418" s="68"/>
      <c r="WWR2418" s="68"/>
      <c r="WWS2418" s="68"/>
      <c r="WWT2418" s="68"/>
      <c r="WWU2418" s="68"/>
      <c r="WWV2418" s="68"/>
      <c r="WWW2418" s="68"/>
      <c r="WWX2418" s="68"/>
      <c r="WWY2418" s="68"/>
      <c r="WWZ2418" s="68"/>
      <c r="WXA2418" s="68"/>
      <c r="WXB2418" s="68"/>
      <c r="WXC2418" s="68"/>
      <c r="WXD2418" s="68"/>
      <c r="WXE2418" s="68"/>
      <c r="WXF2418" s="68"/>
      <c r="WXG2418" s="68"/>
      <c r="WXH2418" s="68"/>
      <c r="WXI2418" s="68"/>
      <c r="WXJ2418" s="68"/>
      <c r="WXK2418" s="68"/>
      <c r="WXL2418" s="68"/>
      <c r="WXM2418" s="68"/>
      <c r="WXN2418" s="68"/>
      <c r="WXO2418" s="68"/>
      <c r="WXP2418" s="68"/>
      <c r="WXQ2418" s="68"/>
      <c r="WXR2418" s="68"/>
      <c r="WXS2418" s="68"/>
      <c r="WXT2418" s="68"/>
      <c r="WXU2418" s="68"/>
      <c r="WXV2418" s="68"/>
      <c r="WXW2418" s="68"/>
      <c r="WXX2418" s="68"/>
      <c r="WXY2418" s="68"/>
      <c r="WXZ2418" s="68"/>
      <c r="WYA2418" s="68"/>
      <c r="WYB2418" s="68"/>
      <c r="WYC2418" s="68"/>
      <c r="WYD2418" s="68"/>
      <c r="WYE2418" s="68"/>
      <c r="WYF2418" s="68"/>
      <c r="WYG2418" s="68"/>
      <c r="WYH2418" s="68"/>
      <c r="WYI2418" s="68"/>
      <c r="WYJ2418" s="68"/>
      <c r="WYK2418" s="68"/>
      <c r="WYL2418" s="68"/>
      <c r="WYM2418" s="68"/>
      <c r="WYN2418" s="68"/>
      <c r="WYO2418" s="68"/>
      <c r="WYP2418" s="68"/>
      <c r="WYQ2418" s="68"/>
      <c r="WYR2418" s="68"/>
      <c r="WYS2418" s="68"/>
      <c r="WYT2418" s="68"/>
      <c r="WYU2418" s="68"/>
      <c r="WYV2418" s="68"/>
      <c r="WYW2418" s="68"/>
      <c r="WYX2418" s="68"/>
      <c r="WYY2418" s="68"/>
      <c r="WYZ2418" s="68"/>
      <c r="WZA2418" s="68"/>
      <c r="WZB2418" s="68"/>
      <c r="WZC2418" s="68"/>
      <c r="WZD2418" s="68"/>
      <c r="WZE2418" s="68"/>
      <c r="WZF2418" s="68"/>
      <c r="WZG2418" s="68"/>
      <c r="WZH2418" s="68"/>
      <c r="WZI2418" s="68"/>
      <c r="WZJ2418" s="68"/>
      <c r="WZK2418" s="68"/>
      <c r="WZL2418" s="68"/>
      <c r="WZM2418" s="68"/>
      <c r="WZN2418" s="68"/>
      <c r="WZO2418" s="68"/>
      <c r="WZP2418" s="68"/>
      <c r="WZQ2418" s="68"/>
      <c r="WZR2418" s="68"/>
      <c r="WZS2418" s="68"/>
      <c r="WZT2418" s="68"/>
      <c r="WZU2418" s="68"/>
      <c r="WZV2418" s="68"/>
      <c r="WZW2418" s="68"/>
      <c r="WZX2418" s="68"/>
      <c r="WZY2418" s="68"/>
      <c r="WZZ2418" s="68"/>
      <c r="XAA2418" s="68"/>
      <c r="XAB2418" s="68"/>
      <c r="XAC2418" s="68"/>
      <c r="XAD2418" s="68"/>
      <c r="XAE2418" s="68"/>
      <c r="XAF2418" s="68"/>
      <c r="XAG2418" s="68"/>
      <c r="XAH2418" s="68"/>
      <c r="XAI2418" s="68"/>
      <c r="XAJ2418" s="68"/>
      <c r="XAK2418" s="68"/>
      <c r="XAL2418" s="68"/>
      <c r="XAM2418" s="68"/>
      <c r="XAN2418" s="68"/>
      <c r="XAO2418" s="68"/>
      <c r="XAP2418" s="68"/>
      <c r="XAQ2418" s="68"/>
      <c r="XAR2418" s="68"/>
      <c r="XAS2418" s="68"/>
      <c r="XAT2418" s="68"/>
      <c r="XAU2418" s="68"/>
      <c r="XAV2418" s="68"/>
      <c r="XAW2418" s="68"/>
      <c r="XAX2418" s="68"/>
      <c r="XAY2418" s="68"/>
      <c r="XAZ2418" s="68"/>
      <c r="XBA2418" s="68"/>
      <c r="XBB2418" s="68"/>
      <c r="XBC2418" s="68"/>
      <c r="XBD2418" s="68"/>
      <c r="XBE2418" s="68"/>
      <c r="XBF2418" s="68"/>
      <c r="XBG2418" s="68"/>
      <c r="XBH2418" s="68"/>
      <c r="XBI2418" s="68"/>
      <c r="XBJ2418" s="68"/>
      <c r="XBK2418" s="68"/>
      <c r="XBL2418" s="68"/>
      <c r="XBM2418" s="68"/>
      <c r="XBN2418" s="68"/>
      <c r="XBO2418" s="68"/>
      <c r="XBP2418" s="68"/>
      <c r="XBQ2418" s="68"/>
      <c r="XBR2418" s="68"/>
      <c r="XBS2418" s="68"/>
      <c r="XBT2418" s="68"/>
      <c r="XBU2418" s="68"/>
      <c r="XBV2418" s="68"/>
      <c r="XBW2418" s="68"/>
      <c r="XBX2418" s="68"/>
      <c r="XBY2418" s="68"/>
      <c r="XBZ2418" s="68"/>
      <c r="XCA2418" s="68"/>
      <c r="XCB2418" s="68"/>
      <c r="XCC2418" s="68"/>
      <c r="XCD2418" s="68"/>
      <c r="XCE2418" s="68"/>
      <c r="XCF2418" s="68"/>
      <c r="XCG2418" s="68"/>
      <c r="XCH2418" s="68"/>
      <c r="XCI2418" s="68"/>
      <c r="XCJ2418" s="68"/>
      <c r="XCK2418" s="68"/>
      <c r="XCL2418" s="68"/>
      <c r="XCM2418" s="68"/>
      <c r="XCN2418" s="68"/>
      <c r="XCO2418" s="68"/>
      <c r="XCP2418" s="68"/>
      <c r="XCQ2418" s="68"/>
      <c r="XCR2418" s="68"/>
      <c r="XCS2418" s="68"/>
      <c r="XCT2418" s="68"/>
      <c r="XCU2418" s="68"/>
      <c r="XCV2418" s="68"/>
      <c r="XCW2418" s="68"/>
      <c r="XCX2418" s="68"/>
      <c r="XCY2418" s="68"/>
      <c r="XCZ2418" s="68"/>
      <c r="XDA2418" s="68"/>
      <c r="XDB2418" s="68"/>
      <c r="XDC2418" s="68"/>
      <c r="XDD2418" s="68"/>
      <c r="XDE2418" s="68"/>
      <c r="XDF2418" s="68"/>
      <c r="XDG2418" s="68"/>
      <c r="XDH2418" s="68"/>
      <c r="XDI2418" s="68"/>
      <c r="XDJ2418" s="68"/>
      <c r="XDK2418" s="68"/>
      <c r="XDL2418" s="68"/>
      <c r="XDM2418" s="68"/>
      <c r="XDN2418" s="68"/>
      <c r="XDO2418" s="68"/>
      <c r="XDP2418" s="68"/>
      <c r="XDQ2418" s="68"/>
      <c r="XDR2418" s="68"/>
      <c r="XDS2418" s="68"/>
      <c r="XDT2418" s="68"/>
      <c r="XDU2418" s="68"/>
      <c r="XDV2418" s="68"/>
      <c r="XDW2418" s="68"/>
      <c r="XDX2418" s="68"/>
      <c r="XDY2418" s="68"/>
      <c r="XDZ2418" s="68"/>
      <c r="XEA2418" s="68"/>
      <c r="XEB2418" s="68"/>
      <c r="XEC2418" s="68"/>
      <c r="XED2418" s="68"/>
      <c r="XEE2418" s="68"/>
      <c r="XEF2418" s="68"/>
      <c r="XEG2418" s="68"/>
      <c r="XEH2418" s="68"/>
      <c r="XEI2418" s="68"/>
      <c r="XEJ2418" s="68"/>
      <c r="XEK2418" s="68"/>
      <c r="XEL2418" s="68"/>
      <c r="XEM2418" s="68"/>
      <c r="XEN2418" s="68"/>
      <c r="XEO2418" s="68"/>
      <c r="XEP2418" s="68"/>
      <c r="XEQ2418" s="68"/>
      <c r="XER2418" s="68"/>
      <c r="XES2418" s="68"/>
      <c r="XET2418" s="68"/>
      <c r="XEU2418" s="68"/>
      <c r="XEV2418" s="68"/>
      <c r="XEW2418" s="68"/>
      <c r="XEX2418" s="68"/>
      <c r="XEY2418" s="68"/>
      <c r="XEZ2418" s="68"/>
      <c r="XFA2418" s="68"/>
      <c r="XFB2418" s="68"/>
      <c r="XFC2418" s="68"/>
      <c r="XFD2418" s="68"/>
    </row>
    <row r="2419" spans="1:16384" s="8" customFormat="1" ht="11.25">
      <c r="A2419" s="53">
        <v>43255</v>
      </c>
      <c r="B2419" s="15" t="s">
        <v>18</v>
      </c>
      <c r="C2419" s="17">
        <v>1575</v>
      </c>
      <c r="D2419" s="15" t="s">
        <v>34</v>
      </c>
      <c r="E2419" s="15">
        <v>313</v>
      </c>
      <c r="F2419" s="15">
        <v>310.5</v>
      </c>
      <c r="G2419" s="15">
        <v>308</v>
      </c>
      <c r="H2419" s="15">
        <v>305.5</v>
      </c>
      <c r="I2419" s="15">
        <v>3937.5</v>
      </c>
      <c r="J2419" s="15">
        <v>0</v>
      </c>
      <c r="K2419" s="15">
        <v>0</v>
      </c>
      <c r="L2419" s="46">
        <v>3937.5</v>
      </c>
      <c r="M2419" s="15" t="s">
        <v>289</v>
      </c>
    </row>
    <row r="2420" spans="1:16384" s="8" customFormat="1" ht="11.25">
      <c r="A2420" s="53">
        <v>43252</v>
      </c>
      <c r="B2420" s="15" t="s">
        <v>109</v>
      </c>
      <c r="C2420" s="17">
        <v>1750</v>
      </c>
      <c r="D2420" s="15" t="s">
        <v>20</v>
      </c>
      <c r="E2420" s="15">
        <v>257</v>
      </c>
      <c r="F2420" s="15">
        <v>259.5</v>
      </c>
      <c r="G2420" s="15">
        <v>262</v>
      </c>
      <c r="H2420" s="15">
        <v>264.5</v>
      </c>
      <c r="I2420" s="15">
        <v>4375</v>
      </c>
      <c r="J2420" s="15">
        <v>0</v>
      </c>
      <c r="K2420" s="15">
        <v>0</v>
      </c>
      <c r="L2420" s="46">
        <v>4375</v>
      </c>
      <c r="M2420" s="15" t="s">
        <v>289</v>
      </c>
    </row>
    <row r="2421" spans="1:16384" s="8" customFormat="1" ht="11.25">
      <c r="A2421" s="53">
        <v>43252</v>
      </c>
      <c r="B2421" s="15" t="s">
        <v>84</v>
      </c>
      <c r="C2421" s="17">
        <v>2750</v>
      </c>
      <c r="D2421" s="15" t="s">
        <v>20</v>
      </c>
      <c r="E2421" s="15">
        <v>300</v>
      </c>
      <c r="F2421" s="15">
        <v>301.5</v>
      </c>
      <c r="G2421" s="15">
        <v>303</v>
      </c>
      <c r="H2421" s="15">
        <v>304.5</v>
      </c>
      <c r="I2421" s="15">
        <v>0</v>
      </c>
      <c r="J2421" s="15">
        <v>0</v>
      </c>
      <c r="K2421" s="15">
        <v>0</v>
      </c>
      <c r="L2421" s="46">
        <v>-2750</v>
      </c>
      <c r="M2421" s="15" t="s">
        <v>291</v>
      </c>
    </row>
    <row r="2422" spans="1:16384" s="8" customFormat="1" ht="11.25">
      <c r="A2422" s="53">
        <v>43250</v>
      </c>
      <c r="B2422" s="15" t="s">
        <v>110</v>
      </c>
      <c r="C2422" s="17">
        <v>1000</v>
      </c>
      <c r="D2422" s="15" t="s">
        <v>20</v>
      </c>
      <c r="E2422" s="15">
        <v>890</v>
      </c>
      <c r="F2422" s="15">
        <v>894</v>
      </c>
      <c r="G2422" s="15">
        <v>898</v>
      </c>
      <c r="H2422" s="15">
        <v>902</v>
      </c>
      <c r="I2422" s="15">
        <v>0</v>
      </c>
      <c r="J2422" s="15">
        <v>0</v>
      </c>
      <c r="K2422" s="15">
        <v>0</v>
      </c>
      <c r="L2422" s="46">
        <v>0</v>
      </c>
      <c r="M2422" s="15" t="s">
        <v>293</v>
      </c>
    </row>
    <row r="2423" spans="1:16384" s="8" customFormat="1" ht="11.25">
      <c r="A2423" s="53">
        <v>43250</v>
      </c>
      <c r="B2423" s="15" t="s">
        <v>108</v>
      </c>
      <c r="C2423" s="17">
        <v>3000</v>
      </c>
      <c r="D2423" s="15" t="s">
        <v>20</v>
      </c>
      <c r="E2423" s="15">
        <v>252.75</v>
      </c>
      <c r="F2423" s="15">
        <v>254.75</v>
      </c>
      <c r="G2423" s="15">
        <v>256.75</v>
      </c>
      <c r="H2423" s="15">
        <v>258.75</v>
      </c>
      <c r="I2423" s="15">
        <v>6000</v>
      </c>
      <c r="J2423" s="15">
        <v>0</v>
      </c>
      <c r="K2423" s="15">
        <v>0</v>
      </c>
      <c r="L2423" s="46">
        <v>6000</v>
      </c>
      <c r="M2423" s="15" t="s">
        <v>289</v>
      </c>
    </row>
    <row r="2424" spans="1:16384" s="8" customFormat="1" ht="11.25">
      <c r="A2424" s="53">
        <v>43249</v>
      </c>
      <c r="B2424" s="15" t="s">
        <v>107</v>
      </c>
      <c r="C2424" s="17">
        <v>1500</v>
      </c>
      <c r="D2424" s="15" t="s">
        <v>11</v>
      </c>
      <c r="E2424" s="15">
        <v>450.2</v>
      </c>
      <c r="F2424" s="15">
        <v>454.2</v>
      </c>
      <c r="G2424" s="15">
        <v>458.2</v>
      </c>
      <c r="H2424" s="15">
        <v>462.2</v>
      </c>
      <c r="I2424" s="15">
        <v>6000</v>
      </c>
      <c r="J2424" s="15">
        <v>6000</v>
      </c>
      <c r="K2424" s="15">
        <v>0</v>
      </c>
      <c r="L2424" s="46">
        <v>12000</v>
      </c>
      <c r="M2424" s="15" t="s">
        <v>292</v>
      </c>
    </row>
    <row r="2425" spans="1:16384" s="8" customFormat="1" ht="11.25">
      <c r="A2425" s="53">
        <v>43249</v>
      </c>
      <c r="B2425" s="15" t="s">
        <v>107</v>
      </c>
      <c r="C2425" s="15">
        <v>1500</v>
      </c>
      <c r="D2425" s="15" t="s">
        <v>11</v>
      </c>
      <c r="E2425" s="15">
        <v>456</v>
      </c>
      <c r="F2425" s="15">
        <v>458.5</v>
      </c>
      <c r="G2425" s="15">
        <v>461</v>
      </c>
      <c r="H2425" s="15">
        <v>463.5</v>
      </c>
      <c r="I2425" s="15">
        <v>0</v>
      </c>
      <c r="J2425" s="15">
        <v>0</v>
      </c>
      <c r="K2425" s="15">
        <v>0</v>
      </c>
      <c r="L2425" s="46">
        <v>0</v>
      </c>
      <c r="M2425" s="15" t="s">
        <v>293</v>
      </c>
    </row>
    <row r="2426" spans="1:16384" s="8" customFormat="1" ht="11.25">
      <c r="A2426" s="53">
        <v>43249</v>
      </c>
      <c r="B2426" s="15" t="s">
        <v>106</v>
      </c>
      <c r="C2426" s="15">
        <v>1100</v>
      </c>
      <c r="D2426" s="15" t="s">
        <v>11</v>
      </c>
      <c r="E2426" s="15">
        <v>508</v>
      </c>
      <c r="F2426" s="15">
        <v>511.5</v>
      </c>
      <c r="G2426" s="15">
        <v>515</v>
      </c>
      <c r="H2426" s="15">
        <v>518.5</v>
      </c>
      <c r="I2426" s="15">
        <v>0</v>
      </c>
      <c r="J2426" s="15">
        <v>0</v>
      </c>
      <c r="K2426" s="15">
        <v>0</v>
      </c>
      <c r="L2426" s="46">
        <v>-6380</v>
      </c>
      <c r="M2426" s="15" t="s">
        <v>291</v>
      </c>
    </row>
    <row r="2427" spans="1:16384" s="8" customFormat="1" ht="11.25">
      <c r="A2427" s="53">
        <v>43248</v>
      </c>
      <c r="B2427" s="15" t="s">
        <v>78</v>
      </c>
      <c r="C2427" s="15">
        <v>1800</v>
      </c>
      <c r="D2427" s="15" t="s">
        <v>11</v>
      </c>
      <c r="E2427" s="15">
        <v>405</v>
      </c>
      <c r="F2427" s="15">
        <v>407.5</v>
      </c>
      <c r="G2427" s="15">
        <v>410</v>
      </c>
      <c r="H2427" s="15">
        <v>412.5</v>
      </c>
      <c r="I2427" s="15">
        <v>0</v>
      </c>
      <c r="J2427" s="15">
        <v>0</v>
      </c>
      <c r="K2427" s="15">
        <v>0</v>
      </c>
      <c r="L2427" s="46">
        <v>0</v>
      </c>
      <c r="M2427" s="15" t="s">
        <v>293</v>
      </c>
    </row>
    <row r="2428" spans="1:16384" s="8" customFormat="1" ht="11.25">
      <c r="A2428" s="53">
        <v>43248</v>
      </c>
      <c r="B2428" s="15" t="s">
        <v>105</v>
      </c>
      <c r="C2428" s="15">
        <v>1100</v>
      </c>
      <c r="D2428" s="15" t="s">
        <v>11</v>
      </c>
      <c r="E2428" s="15">
        <v>498</v>
      </c>
      <c r="F2428" s="15">
        <v>502</v>
      </c>
      <c r="G2428" s="15">
        <v>506</v>
      </c>
      <c r="H2428" s="15">
        <v>510</v>
      </c>
      <c r="I2428" s="15">
        <v>4400</v>
      </c>
      <c r="J2428" s="15">
        <v>0</v>
      </c>
      <c r="K2428" s="15">
        <v>0</v>
      </c>
      <c r="L2428" s="46">
        <v>4400</v>
      </c>
      <c r="M2428" s="15" t="s">
        <v>289</v>
      </c>
    </row>
    <row r="2429" spans="1:16384" s="8" customFormat="1" ht="11.25">
      <c r="A2429" s="53">
        <v>43248</v>
      </c>
      <c r="B2429" s="15" t="s">
        <v>100</v>
      </c>
      <c r="C2429" s="15">
        <v>2667</v>
      </c>
      <c r="D2429" s="15" t="s">
        <v>11</v>
      </c>
      <c r="E2429" s="15">
        <v>333</v>
      </c>
      <c r="F2429" s="15">
        <v>335</v>
      </c>
      <c r="G2429" s="15">
        <v>337</v>
      </c>
      <c r="H2429" s="15">
        <v>339</v>
      </c>
      <c r="I2429" s="15">
        <v>7334</v>
      </c>
      <c r="J2429" s="15">
        <v>7334</v>
      </c>
      <c r="K2429" s="15">
        <v>0</v>
      </c>
      <c r="L2429" s="46">
        <v>14668</v>
      </c>
      <c r="M2429" s="15" t="s">
        <v>292</v>
      </c>
    </row>
    <row r="2430" spans="1:16384" s="8" customFormat="1" ht="11.25">
      <c r="A2430" s="53">
        <v>43245</v>
      </c>
      <c r="B2430" s="15" t="s">
        <v>102</v>
      </c>
      <c r="C2430" s="15">
        <v>8000</v>
      </c>
      <c r="D2430" s="15" t="s">
        <v>11</v>
      </c>
      <c r="E2430" s="15">
        <v>117</v>
      </c>
      <c r="F2430" s="15">
        <v>117.5</v>
      </c>
      <c r="G2430" s="15">
        <v>118</v>
      </c>
      <c r="H2430" s="15">
        <v>118.5</v>
      </c>
      <c r="I2430" s="15">
        <v>4000</v>
      </c>
      <c r="J2430" s="15">
        <v>4000</v>
      </c>
      <c r="K2430" s="15">
        <v>4000</v>
      </c>
      <c r="L2430" s="46">
        <v>12000</v>
      </c>
      <c r="M2430" s="15" t="s">
        <v>290</v>
      </c>
    </row>
    <row r="2431" spans="1:16384" s="8" customFormat="1" ht="11.25">
      <c r="A2431" s="53">
        <v>43245</v>
      </c>
      <c r="B2431" s="15" t="s">
        <v>103</v>
      </c>
      <c r="C2431" s="15">
        <v>1400</v>
      </c>
      <c r="D2431" s="15" t="s">
        <v>11</v>
      </c>
      <c r="E2431" s="15">
        <v>506.5</v>
      </c>
      <c r="F2431" s="15">
        <v>511.5</v>
      </c>
      <c r="G2431" s="15">
        <v>516.5</v>
      </c>
      <c r="H2431" s="15">
        <v>521.5</v>
      </c>
      <c r="I2431" s="15">
        <v>7000</v>
      </c>
      <c r="J2431" s="15">
        <v>7000</v>
      </c>
      <c r="K2431" s="15">
        <v>7000</v>
      </c>
      <c r="L2431" s="46">
        <v>21000</v>
      </c>
      <c r="M2431" s="15" t="s">
        <v>290</v>
      </c>
    </row>
    <row r="2432" spans="1:16384" s="8" customFormat="1" ht="11.25">
      <c r="A2432" s="53">
        <v>43245</v>
      </c>
      <c r="B2432" s="15" t="s">
        <v>104</v>
      </c>
      <c r="C2432" s="15">
        <v>1061</v>
      </c>
      <c r="D2432" s="15" t="s">
        <v>11</v>
      </c>
      <c r="E2432" s="15">
        <v>560</v>
      </c>
      <c r="F2432" s="15">
        <v>564</v>
      </c>
      <c r="G2432" s="15">
        <v>568</v>
      </c>
      <c r="H2432" s="15">
        <v>572</v>
      </c>
      <c r="I2432" s="15">
        <v>4244</v>
      </c>
      <c r="J2432" s="15">
        <v>4244</v>
      </c>
      <c r="K2432" s="15">
        <v>4244</v>
      </c>
      <c r="L2432" s="46">
        <v>12732</v>
      </c>
      <c r="M2432" s="15" t="s">
        <v>290</v>
      </c>
    </row>
    <row r="2433" spans="1:13" s="8" customFormat="1" ht="11.25">
      <c r="A2433" s="53">
        <v>43245</v>
      </c>
      <c r="B2433" s="15" t="s">
        <v>27</v>
      </c>
      <c r="C2433" s="15">
        <v>3500</v>
      </c>
      <c r="D2433" s="15" t="s">
        <v>11</v>
      </c>
      <c r="E2433" s="15">
        <v>240.5</v>
      </c>
      <c r="F2433" s="15">
        <v>242</v>
      </c>
      <c r="G2433" s="15">
        <v>244.5</v>
      </c>
      <c r="H2433" s="15">
        <v>246</v>
      </c>
      <c r="I2433" s="15">
        <v>5250</v>
      </c>
      <c r="J2433" s="15">
        <v>8750</v>
      </c>
      <c r="K2433" s="15">
        <v>0</v>
      </c>
      <c r="L2433" s="46">
        <v>14000</v>
      </c>
      <c r="M2433" s="15" t="s">
        <v>292</v>
      </c>
    </row>
    <row r="2434" spans="1:13" s="8" customFormat="1" ht="11.25">
      <c r="A2434" s="53">
        <v>43244</v>
      </c>
      <c r="B2434" s="15" t="s">
        <v>101</v>
      </c>
      <c r="C2434" s="15">
        <v>1400</v>
      </c>
      <c r="D2434" s="15" t="s">
        <v>11</v>
      </c>
      <c r="E2434" s="15">
        <v>454</v>
      </c>
      <c r="F2434" s="15">
        <v>457</v>
      </c>
      <c r="G2434" s="15">
        <v>460</v>
      </c>
      <c r="H2434" s="15">
        <v>463</v>
      </c>
      <c r="I2434" s="15">
        <v>4200</v>
      </c>
      <c r="J2434" s="15">
        <v>4200</v>
      </c>
      <c r="K2434" s="15">
        <v>4200</v>
      </c>
      <c r="L2434" s="46">
        <v>12600</v>
      </c>
      <c r="M2434" s="15" t="s">
        <v>290</v>
      </c>
    </row>
    <row r="2435" spans="1:13" s="8" customFormat="1" ht="11.25">
      <c r="A2435" s="53">
        <v>43244</v>
      </c>
      <c r="B2435" s="15" t="s">
        <v>91</v>
      </c>
      <c r="C2435" s="15">
        <v>3000</v>
      </c>
      <c r="D2435" s="15" t="s">
        <v>11</v>
      </c>
      <c r="E2435" s="15">
        <v>265.5</v>
      </c>
      <c r="F2435" s="15">
        <v>267</v>
      </c>
      <c r="G2435" s="15">
        <v>268.5</v>
      </c>
      <c r="H2435" s="15">
        <v>270</v>
      </c>
      <c r="I2435" s="15">
        <v>4500</v>
      </c>
      <c r="J2435" s="15">
        <v>0</v>
      </c>
      <c r="K2435" s="15">
        <v>0</v>
      </c>
      <c r="L2435" s="46">
        <v>4500</v>
      </c>
      <c r="M2435" s="15" t="s">
        <v>289</v>
      </c>
    </row>
    <row r="2436" spans="1:13" s="8" customFormat="1" ht="11.25">
      <c r="A2436" s="53">
        <v>43244</v>
      </c>
      <c r="B2436" s="15" t="s">
        <v>94</v>
      </c>
      <c r="C2436" s="15">
        <v>600</v>
      </c>
      <c r="D2436" s="15" t="s">
        <v>80</v>
      </c>
      <c r="E2436" s="15">
        <v>405</v>
      </c>
      <c r="F2436" s="15">
        <v>400</v>
      </c>
      <c r="G2436" s="15">
        <v>395</v>
      </c>
      <c r="H2436" s="15">
        <v>390</v>
      </c>
      <c r="I2436" s="15">
        <v>0</v>
      </c>
      <c r="J2436" s="15">
        <v>0</v>
      </c>
      <c r="K2436" s="15">
        <v>0</v>
      </c>
      <c r="L2436" s="46">
        <v>0</v>
      </c>
      <c r="M2436" s="15" t="s">
        <v>293</v>
      </c>
    </row>
    <row r="2437" spans="1:13" s="8" customFormat="1" ht="11.25">
      <c r="A2437" s="53">
        <v>43243</v>
      </c>
      <c r="B2437" s="15" t="s">
        <v>99</v>
      </c>
      <c r="C2437" s="15">
        <v>4500</v>
      </c>
      <c r="D2437" s="15" t="s">
        <v>11</v>
      </c>
      <c r="E2437" s="15">
        <v>258</v>
      </c>
      <c r="F2437" s="15">
        <v>260</v>
      </c>
      <c r="G2437" s="15">
        <v>262</v>
      </c>
      <c r="H2437" s="15">
        <v>255</v>
      </c>
      <c r="I2437" s="15">
        <v>9000</v>
      </c>
      <c r="J2437" s="15">
        <v>0</v>
      </c>
      <c r="K2437" s="15">
        <v>0</v>
      </c>
      <c r="L2437" s="46">
        <v>9000</v>
      </c>
      <c r="M2437" s="15" t="s">
        <v>289</v>
      </c>
    </row>
    <row r="2438" spans="1:13" s="8" customFormat="1" ht="11.25">
      <c r="A2438" s="53">
        <v>43243</v>
      </c>
      <c r="B2438" s="15" t="s">
        <v>98</v>
      </c>
      <c r="C2438" s="15">
        <v>600</v>
      </c>
      <c r="D2438" s="15" t="s">
        <v>20</v>
      </c>
      <c r="E2438" s="15">
        <v>427</v>
      </c>
      <c r="F2438" s="15">
        <v>433.5</v>
      </c>
      <c r="G2438" s="15">
        <v>440</v>
      </c>
      <c r="H2438" s="15">
        <v>446.5</v>
      </c>
      <c r="I2438" s="15">
        <v>3900</v>
      </c>
      <c r="J2438" s="15">
        <v>0</v>
      </c>
      <c r="K2438" s="15">
        <v>0</v>
      </c>
      <c r="L2438" s="46">
        <v>3900</v>
      </c>
      <c r="M2438" s="15" t="s">
        <v>289</v>
      </c>
    </row>
    <row r="2439" spans="1:13" s="8" customFormat="1" ht="11.25">
      <c r="A2439" s="53">
        <v>43243</v>
      </c>
      <c r="B2439" s="15" t="s">
        <v>13</v>
      </c>
      <c r="C2439" s="15">
        <v>1500</v>
      </c>
      <c r="D2439" s="15" t="s">
        <v>11</v>
      </c>
      <c r="E2439" s="15">
        <v>314.5</v>
      </c>
      <c r="F2439" s="15">
        <v>317</v>
      </c>
      <c r="G2439" s="15">
        <v>319.5</v>
      </c>
      <c r="H2439" s="15">
        <v>322</v>
      </c>
      <c r="I2439" s="15">
        <v>3750</v>
      </c>
      <c r="J2439" s="15">
        <v>0</v>
      </c>
      <c r="K2439" s="15">
        <v>0</v>
      </c>
      <c r="L2439" s="46">
        <v>3750</v>
      </c>
      <c r="M2439" s="15" t="s">
        <v>289</v>
      </c>
    </row>
    <row r="2440" spans="1:13" s="8" customFormat="1" ht="11.25">
      <c r="A2440" s="70">
        <v>43242</v>
      </c>
      <c r="B2440" s="15" t="s">
        <v>94</v>
      </c>
      <c r="C2440" s="15">
        <v>600</v>
      </c>
      <c r="D2440" s="15" t="s">
        <v>11</v>
      </c>
      <c r="E2440" s="15">
        <v>388</v>
      </c>
      <c r="F2440" s="15">
        <v>398</v>
      </c>
      <c r="G2440" s="15">
        <v>408</v>
      </c>
      <c r="H2440" s="15">
        <v>418</v>
      </c>
      <c r="I2440" s="15">
        <v>5820</v>
      </c>
      <c r="J2440" s="15">
        <v>0</v>
      </c>
      <c r="K2440" s="15">
        <v>0</v>
      </c>
      <c r="L2440" s="46">
        <v>5820</v>
      </c>
      <c r="M2440" s="15" t="s">
        <v>289</v>
      </c>
    </row>
    <row r="2441" spans="1:13" s="8" customFormat="1" ht="11.25">
      <c r="A2441" s="70">
        <v>43242</v>
      </c>
      <c r="B2441" s="15" t="s">
        <v>96</v>
      </c>
      <c r="C2441" s="15">
        <v>500</v>
      </c>
      <c r="D2441" s="15" t="s">
        <v>11</v>
      </c>
      <c r="E2441" s="15">
        <v>2165</v>
      </c>
      <c r="F2441" s="15">
        <v>2173</v>
      </c>
      <c r="G2441" s="15">
        <v>2181</v>
      </c>
      <c r="H2441" s="15" t="s">
        <v>97</v>
      </c>
      <c r="I2441" s="15">
        <v>4000</v>
      </c>
      <c r="J2441" s="15">
        <v>0</v>
      </c>
      <c r="K2441" s="15">
        <v>0</v>
      </c>
      <c r="L2441" s="46">
        <v>4000</v>
      </c>
      <c r="M2441" s="15" t="s">
        <v>289</v>
      </c>
    </row>
    <row r="2442" spans="1:13" s="8" customFormat="1" ht="11.25">
      <c r="A2442" s="70">
        <v>43242</v>
      </c>
      <c r="B2442" s="15" t="s">
        <v>95</v>
      </c>
      <c r="C2442" s="15">
        <v>1500</v>
      </c>
      <c r="D2442" s="15" t="s">
        <v>11</v>
      </c>
      <c r="E2442" s="15">
        <v>302</v>
      </c>
      <c r="F2442" s="15">
        <v>305</v>
      </c>
      <c r="G2442" s="15">
        <v>308</v>
      </c>
      <c r="H2442" s="15">
        <v>311</v>
      </c>
      <c r="I2442" s="15">
        <v>4500</v>
      </c>
      <c r="J2442" s="15">
        <v>4500</v>
      </c>
      <c r="K2442" s="15">
        <v>0</v>
      </c>
      <c r="L2442" s="46">
        <v>9000</v>
      </c>
      <c r="M2442" s="15" t="s">
        <v>292</v>
      </c>
    </row>
    <row r="2443" spans="1:13" s="8" customFormat="1" ht="11.25">
      <c r="A2443" s="70">
        <v>43241</v>
      </c>
      <c r="B2443" s="15" t="s">
        <v>94</v>
      </c>
      <c r="C2443" s="15">
        <v>600</v>
      </c>
      <c r="D2443" s="15" t="s">
        <v>80</v>
      </c>
      <c r="E2443" s="15">
        <v>347</v>
      </c>
      <c r="F2443" s="15">
        <v>337</v>
      </c>
      <c r="G2443" s="15">
        <v>327</v>
      </c>
      <c r="H2443" s="15">
        <v>317</v>
      </c>
      <c r="I2443" s="15">
        <v>6000</v>
      </c>
      <c r="J2443" s="15">
        <v>0</v>
      </c>
      <c r="K2443" s="15">
        <v>0</v>
      </c>
      <c r="L2443" s="46">
        <v>6000</v>
      </c>
      <c r="M2443" s="15" t="s">
        <v>289</v>
      </c>
    </row>
    <row r="2444" spans="1:13" s="8" customFormat="1" ht="11.25">
      <c r="A2444" s="70">
        <v>43241</v>
      </c>
      <c r="B2444" s="15" t="s">
        <v>93</v>
      </c>
      <c r="C2444" s="15">
        <v>1200</v>
      </c>
      <c r="D2444" s="15" t="s">
        <v>34</v>
      </c>
      <c r="E2444" s="15">
        <v>690</v>
      </c>
      <c r="F2444" s="15">
        <v>687</v>
      </c>
      <c r="G2444" s="15">
        <v>684</v>
      </c>
      <c r="H2444" s="15">
        <v>681</v>
      </c>
      <c r="I2444" s="15">
        <v>3600</v>
      </c>
      <c r="J2444" s="15">
        <v>3600</v>
      </c>
      <c r="K2444" s="15">
        <v>3600</v>
      </c>
      <c r="L2444" s="46">
        <v>10800</v>
      </c>
      <c r="M2444" s="15" t="s">
        <v>290</v>
      </c>
    </row>
    <row r="2445" spans="1:13" s="8" customFormat="1" ht="11.25">
      <c r="A2445" s="70">
        <v>43241</v>
      </c>
      <c r="B2445" s="15" t="s">
        <v>92</v>
      </c>
      <c r="C2445" s="15">
        <v>550</v>
      </c>
      <c r="D2445" s="15" t="s">
        <v>80</v>
      </c>
      <c r="E2445" s="15">
        <v>975.6</v>
      </c>
      <c r="F2445" s="15">
        <v>965.6</v>
      </c>
      <c r="G2445" s="15">
        <v>955.6</v>
      </c>
      <c r="H2445" s="15">
        <v>945.6</v>
      </c>
      <c r="I2445" s="15">
        <v>5500</v>
      </c>
      <c r="J2445" s="15">
        <v>5500</v>
      </c>
      <c r="K2445" s="15">
        <v>0</v>
      </c>
      <c r="L2445" s="46">
        <v>11000</v>
      </c>
      <c r="M2445" s="15" t="s">
        <v>289</v>
      </c>
    </row>
    <row r="2446" spans="1:13" s="8" customFormat="1" ht="11.25">
      <c r="A2446" s="70">
        <v>43238</v>
      </c>
      <c r="B2446" s="68" t="s">
        <v>90</v>
      </c>
      <c r="C2446" s="68">
        <v>1000</v>
      </c>
      <c r="D2446" s="71" t="s">
        <v>34</v>
      </c>
      <c r="E2446" s="72">
        <v>540</v>
      </c>
      <c r="F2446" s="72">
        <v>536</v>
      </c>
      <c r="G2446" s="72">
        <v>532</v>
      </c>
      <c r="H2446" s="72">
        <v>528</v>
      </c>
      <c r="I2446" s="72">
        <v>4000</v>
      </c>
      <c r="J2446" s="73">
        <v>4000</v>
      </c>
      <c r="K2446" s="73">
        <v>0</v>
      </c>
      <c r="L2446" s="46">
        <v>8000</v>
      </c>
      <c r="M2446" s="15" t="s">
        <v>292</v>
      </c>
    </row>
    <row r="2447" spans="1:13" s="8" customFormat="1" ht="11.25">
      <c r="A2447" s="70">
        <v>43237</v>
      </c>
      <c r="B2447" s="68" t="s">
        <v>89</v>
      </c>
      <c r="C2447" s="68">
        <v>4500</v>
      </c>
      <c r="D2447" s="71" t="s">
        <v>70</v>
      </c>
      <c r="E2447" s="72">
        <v>122</v>
      </c>
      <c r="F2447" s="72">
        <v>120.5</v>
      </c>
      <c r="G2447" s="72">
        <v>119</v>
      </c>
      <c r="H2447" s="72">
        <v>117.5</v>
      </c>
      <c r="I2447" s="72">
        <v>0</v>
      </c>
      <c r="J2447" s="73">
        <v>0</v>
      </c>
      <c r="K2447" s="73">
        <v>0</v>
      </c>
      <c r="L2447" s="8">
        <v>-4000</v>
      </c>
      <c r="M2447" s="15" t="s">
        <v>291</v>
      </c>
    </row>
    <row r="2448" spans="1:13" s="8" customFormat="1" ht="11.25">
      <c r="A2448" s="70">
        <v>43237</v>
      </c>
      <c r="B2448" s="68" t="s">
        <v>88</v>
      </c>
      <c r="C2448" s="68">
        <v>5000</v>
      </c>
      <c r="D2448" s="71" t="s">
        <v>20</v>
      </c>
      <c r="E2448" s="72">
        <v>103.3</v>
      </c>
      <c r="F2448" s="72">
        <v>104.5</v>
      </c>
      <c r="G2448" s="72">
        <v>105.7</v>
      </c>
      <c r="H2448" s="72">
        <v>106.9</v>
      </c>
      <c r="I2448" s="72">
        <v>6000</v>
      </c>
      <c r="J2448" s="73">
        <v>6000</v>
      </c>
      <c r="K2448" s="73">
        <v>0</v>
      </c>
      <c r="L2448" s="74">
        <v>12000</v>
      </c>
      <c r="M2448" s="15" t="s">
        <v>292</v>
      </c>
    </row>
    <row r="2449" spans="1:13" s="8" customFormat="1" ht="11.25">
      <c r="A2449" s="70">
        <v>43237</v>
      </c>
      <c r="B2449" s="68" t="s">
        <v>87</v>
      </c>
      <c r="C2449" s="68">
        <v>750</v>
      </c>
      <c r="D2449" s="71" t="s">
        <v>11</v>
      </c>
      <c r="E2449" s="72">
        <v>948</v>
      </c>
      <c r="F2449" s="72">
        <v>955</v>
      </c>
      <c r="G2449" s="72">
        <v>961</v>
      </c>
      <c r="H2449" s="72">
        <v>967</v>
      </c>
      <c r="I2449" s="72">
        <v>0</v>
      </c>
      <c r="J2449" s="73">
        <v>0</v>
      </c>
      <c r="K2449" s="73">
        <v>0</v>
      </c>
      <c r="L2449" s="74">
        <v>0</v>
      </c>
      <c r="M2449" s="15" t="s">
        <v>293</v>
      </c>
    </row>
    <row r="2450" spans="1:13" s="8" customFormat="1" ht="11.25">
      <c r="A2450" s="70">
        <v>43237</v>
      </c>
      <c r="B2450" s="68" t="s">
        <v>86</v>
      </c>
      <c r="C2450" s="68">
        <v>800</v>
      </c>
      <c r="D2450" s="71" t="s">
        <v>70</v>
      </c>
      <c r="E2450" s="72">
        <v>1197</v>
      </c>
      <c r="F2450" s="72">
        <v>1192</v>
      </c>
      <c r="G2450" s="72">
        <v>1187</v>
      </c>
      <c r="H2450" s="72">
        <v>1182</v>
      </c>
      <c r="I2450" s="72">
        <v>4000</v>
      </c>
      <c r="J2450" s="73">
        <v>4000</v>
      </c>
      <c r="K2450" s="73">
        <v>4000</v>
      </c>
      <c r="L2450" s="74">
        <v>12000</v>
      </c>
      <c r="M2450" s="15" t="s">
        <v>290</v>
      </c>
    </row>
    <row r="2451" spans="1:13" s="8" customFormat="1" ht="11.25">
      <c r="A2451" s="70">
        <v>43236</v>
      </c>
      <c r="B2451" s="68" t="s">
        <v>85</v>
      </c>
      <c r="C2451" s="68">
        <v>3800</v>
      </c>
      <c r="D2451" s="71" t="s">
        <v>39</v>
      </c>
      <c r="E2451" s="72">
        <v>114</v>
      </c>
      <c r="F2451" s="72">
        <v>115.5</v>
      </c>
      <c r="G2451" s="72">
        <v>117</v>
      </c>
      <c r="H2451" s="72">
        <v>118.5</v>
      </c>
      <c r="I2451" s="72">
        <v>5700</v>
      </c>
      <c r="J2451" s="73">
        <v>5700</v>
      </c>
      <c r="K2451" s="73">
        <v>5700</v>
      </c>
      <c r="L2451" s="74">
        <v>17100</v>
      </c>
      <c r="M2451" s="15" t="s">
        <v>290</v>
      </c>
    </row>
    <row r="2452" spans="1:13" s="8" customFormat="1" ht="11.25">
      <c r="A2452" s="70">
        <v>43236</v>
      </c>
      <c r="B2452" s="68" t="s">
        <v>84</v>
      </c>
      <c r="C2452" s="68">
        <v>2750</v>
      </c>
      <c r="D2452" s="71" t="s">
        <v>83</v>
      </c>
      <c r="E2452" s="72">
        <v>296</v>
      </c>
      <c r="F2452" s="72">
        <v>294.5</v>
      </c>
      <c r="G2452" s="72">
        <v>293</v>
      </c>
      <c r="H2452" s="72">
        <v>291.5</v>
      </c>
      <c r="I2452" s="72">
        <v>0</v>
      </c>
      <c r="J2452" s="73">
        <v>0</v>
      </c>
      <c r="K2452" s="73">
        <v>0</v>
      </c>
      <c r="L2452" s="74">
        <v>0</v>
      </c>
      <c r="M2452" s="15" t="s">
        <v>293</v>
      </c>
    </row>
    <row r="2453" spans="1:13" s="8" customFormat="1" ht="11.25">
      <c r="A2453" s="70">
        <v>43236</v>
      </c>
      <c r="B2453" s="68" t="s">
        <v>71</v>
      </c>
      <c r="C2453" s="68">
        <v>1500</v>
      </c>
      <c r="D2453" s="71" t="s">
        <v>11</v>
      </c>
      <c r="E2453" s="72">
        <v>175</v>
      </c>
      <c r="F2453" s="72">
        <v>178</v>
      </c>
      <c r="G2453" s="72">
        <v>181</v>
      </c>
      <c r="H2453" s="72">
        <v>184</v>
      </c>
      <c r="I2453" s="72">
        <v>4125</v>
      </c>
      <c r="J2453" s="73">
        <v>0</v>
      </c>
      <c r="K2453" s="73">
        <v>0</v>
      </c>
      <c r="L2453" s="74">
        <v>4125</v>
      </c>
      <c r="M2453" s="15" t="s">
        <v>289</v>
      </c>
    </row>
    <row r="2454" spans="1:13" s="8" customFormat="1" ht="11.25">
      <c r="A2454" s="70">
        <v>43235</v>
      </c>
      <c r="B2454" s="68" t="s">
        <v>15</v>
      </c>
      <c r="C2454" s="68">
        <v>1750</v>
      </c>
      <c r="D2454" s="71" t="s">
        <v>20</v>
      </c>
      <c r="E2454" s="72">
        <v>355</v>
      </c>
      <c r="F2454" s="72">
        <v>357.5</v>
      </c>
      <c r="G2454" s="72">
        <v>360</v>
      </c>
      <c r="H2454" s="72">
        <v>362.5</v>
      </c>
      <c r="I2454" s="72">
        <v>0</v>
      </c>
      <c r="J2454" s="73">
        <v>0</v>
      </c>
      <c r="K2454" s="73">
        <v>0</v>
      </c>
      <c r="L2454" s="74">
        <v>0</v>
      </c>
      <c r="M2454" s="15" t="s">
        <v>293</v>
      </c>
    </row>
    <row r="2455" spans="1:13" s="8" customFormat="1" ht="11.25">
      <c r="A2455" s="70">
        <v>43235</v>
      </c>
      <c r="B2455" s="68" t="s">
        <v>82</v>
      </c>
      <c r="C2455" s="68">
        <v>750</v>
      </c>
      <c r="D2455" s="71" t="s">
        <v>11</v>
      </c>
      <c r="E2455" s="72">
        <v>938</v>
      </c>
      <c r="F2455" s="72">
        <v>943</v>
      </c>
      <c r="G2455" s="72">
        <v>948</v>
      </c>
      <c r="H2455" s="72">
        <v>953</v>
      </c>
      <c r="I2455" s="72">
        <v>3750</v>
      </c>
      <c r="J2455" s="73">
        <v>3375</v>
      </c>
      <c r="K2455" s="73">
        <v>0</v>
      </c>
      <c r="L2455" s="74">
        <v>7125</v>
      </c>
      <c r="M2455" s="15" t="s">
        <v>292</v>
      </c>
    </row>
    <row r="2456" spans="1:13" s="8" customFormat="1" ht="11.25">
      <c r="A2456" s="70">
        <v>43235</v>
      </c>
      <c r="B2456" s="68" t="s">
        <v>81</v>
      </c>
      <c r="C2456" s="68">
        <v>4000</v>
      </c>
      <c r="D2456" s="71" t="s">
        <v>50</v>
      </c>
      <c r="E2456" s="72">
        <v>214</v>
      </c>
      <c r="F2456" s="72">
        <v>215.5</v>
      </c>
      <c r="G2456" s="72">
        <v>217</v>
      </c>
      <c r="H2456" s="72">
        <v>218.5</v>
      </c>
      <c r="I2456" s="72">
        <v>4000</v>
      </c>
      <c r="J2456" s="73">
        <v>0</v>
      </c>
      <c r="K2456" s="73">
        <v>0</v>
      </c>
      <c r="L2456" s="74">
        <v>4000</v>
      </c>
      <c r="M2456" s="15" t="s">
        <v>289</v>
      </c>
    </row>
    <row r="2457" spans="1:13" s="8" customFormat="1" ht="11.25">
      <c r="A2457" s="70">
        <v>43234</v>
      </c>
      <c r="B2457" s="68" t="s">
        <v>71</v>
      </c>
      <c r="C2457" s="68">
        <v>1500</v>
      </c>
      <c r="D2457" s="71" t="s">
        <v>80</v>
      </c>
      <c r="E2457" s="72">
        <v>176</v>
      </c>
      <c r="F2457" s="72">
        <v>170</v>
      </c>
      <c r="G2457" s="72">
        <v>164</v>
      </c>
      <c r="H2457" s="72">
        <v>158</v>
      </c>
      <c r="I2457" s="72">
        <v>0</v>
      </c>
      <c r="J2457" s="73">
        <v>0</v>
      </c>
      <c r="K2457" s="73">
        <v>0</v>
      </c>
      <c r="L2457" s="8">
        <v>-3500</v>
      </c>
      <c r="M2457" s="15" t="s">
        <v>291</v>
      </c>
    </row>
    <row r="2458" spans="1:13" s="8" customFormat="1" ht="11.25">
      <c r="A2458" s="70">
        <v>43234</v>
      </c>
      <c r="B2458" s="68" t="s">
        <v>79</v>
      </c>
      <c r="C2458" s="68">
        <v>1000</v>
      </c>
      <c r="D2458" s="71" t="s">
        <v>50</v>
      </c>
      <c r="E2458" s="72">
        <v>970</v>
      </c>
      <c r="F2458" s="72">
        <v>974</v>
      </c>
      <c r="G2458" s="72">
        <v>978</v>
      </c>
      <c r="H2458" s="72">
        <v>982</v>
      </c>
      <c r="I2458" s="72">
        <v>4000</v>
      </c>
      <c r="J2458" s="73">
        <v>0</v>
      </c>
      <c r="K2458" s="73">
        <v>0</v>
      </c>
      <c r="L2458" s="74">
        <v>4000</v>
      </c>
      <c r="M2458" s="15" t="s">
        <v>289</v>
      </c>
    </row>
    <row r="2459" spans="1:13" s="8" customFormat="1" ht="11.25">
      <c r="A2459" s="70">
        <v>43234</v>
      </c>
      <c r="B2459" s="68" t="s">
        <v>79</v>
      </c>
      <c r="C2459" s="68">
        <v>1000</v>
      </c>
      <c r="D2459" s="71" t="s">
        <v>11</v>
      </c>
      <c r="E2459" s="72">
        <v>955</v>
      </c>
      <c r="F2459" s="72">
        <v>959</v>
      </c>
      <c r="G2459" s="72">
        <v>963</v>
      </c>
      <c r="H2459" s="72">
        <v>967</v>
      </c>
      <c r="I2459" s="72">
        <v>4000</v>
      </c>
      <c r="J2459" s="73">
        <v>4000</v>
      </c>
      <c r="K2459" s="73">
        <v>4000</v>
      </c>
      <c r="L2459" s="74">
        <v>12000</v>
      </c>
      <c r="M2459" s="15" t="s">
        <v>290</v>
      </c>
    </row>
    <row r="2460" spans="1:13" s="8" customFormat="1" ht="11.25">
      <c r="A2460" s="70">
        <v>43231</v>
      </c>
      <c r="B2460" s="68" t="s">
        <v>78</v>
      </c>
      <c r="C2460" s="68">
        <v>1800</v>
      </c>
      <c r="D2460" s="71" t="s">
        <v>11</v>
      </c>
      <c r="E2460" s="72">
        <v>400</v>
      </c>
      <c r="F2460" s="72">
        <v>402.5</v>
      </c>
      <c r="G2460" s="72">
        <v>405</v>
      </c>
      <c r="H2460" s="72">
        <v>407</v>
      </c>
      <c r="I2460" s="72">
        <v>2790</v>
      </c>
      <c r="J2460" s="73">
        <v>0</v>
      </c>
      <c r="K2460" s="73">
        <v>0</v>
      </c>
      <c r="L2460" s="74">
        <v>2790</v>
      </c>
      <c r="M2460" s="15" t="s">
        <v>289</v>
      </c>
    </row>
    <row r="2461" spans="1:13" s="8" customFormat="1" ht="11.25">
      <c r="A2461" s="70">
        <v>43231</v>
      </c>
      <c r="B2461" s="68" t="s">
        <v>77</v>
      </c>
      <c r="C2461" s="68">
        <v>3000</v>
      </c>
      <c r="D2461" s="71" t="s">
        <v>11</v>
      </c>
      <c r="E2461" s="72">
        <v>173</v>
      </c>
      <c r="F2461" s="72">
        <v>174.5</v>
      </c>
      <c r="G2461" s="72">
        <v>176</v>
      </c>
      <c r="H2461" s="72">
        <v>177.5</v>
      </c>
      <c r="I2461" s="72">
        <v>0</v>
      </c>
      <c r="J2461" s="73">
        <v>0</v>
      </c>
      <c r="K2461" s="73">
        <v>0</v>
      </c>
      <c r="L2461" s="74">
        <v>0</v>
      </c>
      <c r="M2461" s="15" t="s">
        <v>293</v>
      </c>
    </row>
    <row r="2462" spans="1:13" s="8" customFormat="1" ht="11.25">
      <c r="A2462" s="70">
        <v>43231</v>
      </c>
      <c r="B2462" s="68" t="s">
        <v>18</v>
      </c>
      <c r="C2462" s="68">
        <v>1575</v>
      </c>
      <c r="D2462" s="71" t="s">
        <v>11</v>
      </c>
      <c r="E2462" s="72">
        <v>317</v>
      </c>
      <c r="F2462" s="72">
        <v>319.5</v>
      </c>
      <c r="G2462" s="72">
        <v>322</v>
      </c>
      <c r="H2462" s="72">
        <v>324.5</v>
      </c>
      <c r="I2462" s="72">
        <v>3937.5</v>
      </c>
      <c r="J2462" s="73">
        <v>0</v>
      </c>
      <c r="K2462" s="73">
        <v>0</v>
      </c>
      <c r="L2462" s="74">
        <v>3937.5</v>
      </c>
      <c r="M2462" s="15" t="s">
        <v>289</v>
      </c>
    </row>
    <row r="2463" spans="1:13" s="8" customFormat="1" ht="11.25">
      <c r="A2463" s="70">
        <v>43231</v>
      </c>
      <c r="B2463" s="68" t="s">
        <v>76</v>
      </c>
      <c r="C2463" s="68">
        <v>600</v>
      </c>
      <c r="D2463" s="71" t="s">
        <v>11</v>
      </c>
      <c r="E2463" s="72">
        <v>1270</v>
      </c>
      <c r="F2463" s="72">
        <v>1277</v>
      </c>
      <c r="G2463" s="72">
        <v>1284</v>
      </c>
      <c r="H2463" s="72">
        <v>1291</v>
      </c>
      <c r="I2463" s="72">
        <v>4200</v>
      </c>
      <c r="J2463" s="73">
        <v>0</v>
      </c>
      <c r="K2463" s="73">
        <v>0</v>
      </c>
      <c r="L2463" s="74">
        <v>4200</v>
      </c>
      <c r="M2463" s="15" t="s">
        <v>289</v>
      </c>
    </row>
    <row r="2464" spans="1:13" s="8" customFormat="1" ht="11.25">
      <c r="A2464" s="70">
        <v>43230</v>
      </c>
      <c r="B2464" s="68" t="s">
        <v>75</v>
      </c>
      <c r="C2464" s="68">
        <v>1500</v>
      </c>
      <c r="D2464" s="71" t="s">
        <v>11</v>
      </c>
      <c r="E2464" s="72">
        <v>310</v>
      </c>
      <c r="F2464" s="72">
        <v>314</v>
      </c>
      <c r="G2464" s="72">
        <v>318</v>
      </c>
      <c r="H2464" s="72">
        <v>322</v>
      </c>
      <c r="I2464" s="72">
        <v>4950</v>
      </c>
      <c r="J2464" s="73">
        <v>0</v>
      </c>
      <c r="K2464" s="73">
        <v>0</v>
      </c>
      <c r="L2464" s="74">
        <v>4950</v>
      </c>
      <c r="M2464" s="15" t="s">
        <v>289</v>
      </c>
    </row>
    <row r="2465" spans="1:13" s="8" customFormat="1" ht="11.25">
      <c r="A2465" s="70">
        <v>43230</v>
      </c>
      <c r="B2465" s="68" t="s">
        <v>32</v>
      </c>
      <c r="C2465" s="68">
        <v>1300</v>
      </c>
      <c r="D2465" s="71" t="s">
        <v>11</v>
      </c>
      <c r="E2465" s="72">
        <v>605</v>
      </c>
      <c r="F2465" s="72">
        <v>608</v>
      </c>
      <c r="G2465" s="72">
        <v>611</v>
      </c>
      <c r="H2465" s="72">
        <v>614</v>
      </c>
      <c r="I2465" s="72">
        <v>3250</v>
      </c>
      <c r="J2465" s="73">
        <v>0</v>
      </c>
      <c r="K2465" s="73">
        <v>0</v>
      </c>
      <c r="L2465" s="74">
        <v>3250</v>
      </c>
      <c r="M2465" s="15" t="s">
        <v>289</v>
      </c>
    </row>
    <row r="2466" spans="1:13" s="8" customFormat="1" ht="11.25">
      <c r="A2466" s="70">
        <v>43230</v>
      </c>
      <c r="B2466" s="68" t="s">
        <v>74</v>
      </c>
      <c r="C2466" s="68">
        <v>1500</v>
      </c>
      <c r="D2466" s="71" t="s">
        <v>11</v>
      </c>
      <c r="E2466" s="72">
        <v>222</v>
      </c>
      <c r="F2466" s="72">
        <v>226</v>
      </c>
      <c r="G2466" s="72">
        <v>230</v>
      </c>
      <c r="H2466" s="72">
        <v>234</v>
      </c>
      <c r="I2466" s="72">
        <v>0</v>
      </c>
      <c r="J2466" s="73">
        <v>0</v>
      </c>
      <c r="K2466" s="73">
        <v>0</v>
      </c>
      <c r="L2466" s="74">
        <v>0</v>
      </c>
      <c r="M2466" s="15" t="s">
        <v>293</v>
      </c>
    </row>
    <row r="2467" spans="1:13" s="8" customFormat="1" ht="11.25">
      <c r="A2467" s="70">
        <v>43229</v>
      </c>
      <c r="B2467" s="68" t="s">
        <v>18</v>
      </c>
      <c r="C2467" s="68">
        <v>1575</v>
      </c>
      <c r="D2467" s="71" t="s">
        <v>20</v>
      </c>
      <c r="E2467" s="72">
        <v>301</v>
      </c>
      <c r="F2467" s="72">
        <v>305</v>
      </c>
      <c r="G2467" s="72">
        <v>309</v>
      </c>
      <c r="H2467" s="72">
        <v>313</v>
      </c>
      <c r="I2467" s="72">
        <v>6300</v>
      </c>
      <c r="J2467" s="73">
        <v>6300</v>
      </c>
      <c r="K2467" s="73">
        <v>0</v>
      </c>
      <c r="L2467" s="74">
        <v>12600</v>
      </c>
      <c r="M2467" s="15" t="s">
        <v>292</v>
      </c>
    </row>
    <row r="2468" spans="1:13" s="8" customFormat="1" ht="11.25">
      <c r="A2468" s="70">
        <v>43229</v>
      </c>
      <c r="B2468" s="68" t="s">
        <v>71</v>
      </c>
      <c r="C2468" s="68">
        <v>1500</v>
      </c>
      <c r="D2468" s="71" t="s">
        <v>11</v>
      </c>
      <c r="E2468" s="72">
        <v>211</v>
      </c>
      <c r="F2468" s="72">
        <v>215</v>
      </c>
      <c r="G2468" s="72">
        <v>219</v>
      </c>
      <c r="H2468" s="72">
        <v>223</v>
      </c>
      <c r="I2468" s="72">
        <v>6000</v>
      </c>
      <c r="J2468" s="73">
        <v>0</v>
      </c>
      <c r="K2468" s="73">
        <v>0</v>
      </c>
      <c r="L2468" s="74">
        <v>6000</v>
      </c>
      <c r="M2468" s="15" t="s">
        <v>289</v>
      </c>
    </row>
    <row r="2469" spans="1:13" s="8" customFormat="1" ht="11.25">
      <c r="A2469" s="70">
        <v>43228</v>
      </c>
      <c r="B2469" s="68" t="s">
        <v>73</v>
      </c>
      <c r="C2469" s="68">
        <v>2750</v>
      </c>
      <c r="D2469" s="71" t="s">
        <v>11</v>
      </c>
      <c r="E2469" s="72">
        <v>307</v>
      </c>
      <c r="F2469" s="72">
        <v>309</v>
      </c>
      <c r="G2469" s="72">
        <v>311</v>
      </c>
      <c r="H2469" s="72">
        <v>313</v>
      </c>
      <c r="I2469" s="72">
        <v>5500</v>
      </c>
      <c r="J2469" s="73">
        <v>5500</v>
      </c>
      <c r="K2469" s="73">
        <v>0</v>
      </c>
      <c r="L2469" s="74">
        <v>11000</v>
      </c>
      <c r="M2469" s="15" t="s">
        <v>292</v>
      </c>
    </row>
    <row r="2470" spans="1:13" s="8" customFormat="1" ht="11.25">
      <c r="A2470" s="70">
        <v>43227</v>
      </c>
      <c r="B2470" s="68" t="s">
        <v>62</v>
      </c>
      <c r="C2470" s="68">
        <v>1600</v>
      </c>
      <c r="D2470" s="71" t="s">
        <v>34</v>
      </c>
      <c r="E2470" s="72">
        <v>392</v>
      </c>
      <c r="F2470" s="72">
        <v>388</v>
      </c>
      <c r="G2470" s="72">
        <v>384</v>
      </c>
      <c r="H2470" s="72">
        <v>380</v>
      </c>
      <c r="I2470" s="72">
        <v>6400</v>
      </c>
      <c r="J2470" s="73">
        <v>0</v>
      </c>
      <c r="K2470" s="73">
        <v>0</v>
      </c>
      <c r="L2470" s="74">
        <v>6400</v>
      </c>
      <c r="M2470" s="15" t="s">
        <v>289</v>
      </c>
    </row>
    <row r="2471" spans="1:13" s="8" customFormat="1" ht="11.25">
      <c r="A2471" s="70">
        <v>43227</v>
      </c>
      <c r="B2471" s="68" t="s">
        <v>61</v>
      </c>
      <c r="C2471" s="68">
        <v>900</v>
      </c>
      <c r="D2471" s="71" t="s">
        <v>34</v>
      </c>
      <c r="E2471" s="72">
        <v>723</v>
      </c>
      <c r="F2471" s="72">
        <v>716</v>
      </c>
      <c r="G2471" s="72">
        <v>709</v>
      </c>
      <c r="H2471" s="72">
        <v>702</v>
      </c>
      <c r="I2471" s="72">
        <v>0</v>
      </c>
      <c r="J2471" s="73">
        <v>0</v>
      </c>
      <c r="K2471" s="73">
        <v>0</v>
      </c>
      <c r="L2471" s="74">
        <v>0</v>
      </c>
      <c r="M2471" s="15" t="s">
        <v>293</v>
      </c>
    </row>
    <row r="2472" spans="1:13" s="8" customFormat="1" ht="11.25">
      <c r="A2472" s="70">
        <v>43227</v>
      </c>
      <c r="B2472" s="68" t="s">
        <v>59</v>
      </c>
      <c r="C2472" s="68">
        <v>3500</v>
      </c>
      <c r="D2472" s="50" t="s">
        <v>11</v>
      </c>
      <c r="E2472" s="72">
        <v>239</v>
      </c>
      <c r="F2472" s="72">
        <v>240.5</v>
      </c>
      <c r="G2472" s="72">
        <v>242</v>
      </c>
      <c r="H2472" s="72" t="s">
        <v>60</v>
      </c>
      <c r="I2472" s="72">
        <v>5250</v>
      </c>
      <c r="J2472" s="73">
        <v>0</v>
      </c>
      <c r="K2472" s="73">
        <v>0</v>
      </c>
      <c r="L2472" s="74">
        <v>5250</v>
      </c>
      <c r="M2472" s="15" t="s">
        <v>289</v>
      </c>
    </row>
    <row r="2473" spans="1:13" s="8" customFormat="1" ht="11.25">
      <c r="A2473" s="70">
        <v>43224</v>
      </c>
      <c r="B2473" s="68" t="s">
        <v>65</v>
      </c>
      <c r="C2473" s="68">
        <v>1500</v>
      </c>
      <c r="D2473" s="71" t="s">
        <v>20</v>
      </c>
      <c r="E2473" s="72">
        <v>134</v>
      </c>
      <c r="F2473" s="72">
        <v>136.5</v>
      </c>
      <c r="G2473" s="72">
        <v>139</v>
      </c>
      <c r="H2473" s="72" t="s">
        <v>66</v>
      </c>
      <c r="I2473" s="72">
        <v>3750</v>
      </c>
      <c r="J2473" s="73">
        <v>3750</v>
      </c>
      <c r="K2473" s="73">
        <v>3750</v>
      </c>
      <c r="L2473" s="74">
        <v>11250</v>
      </c>
      <c r="M2473" s="15" t="s">
        <v>290</v>
      </c>
    </row>
    <row r="2474" spans="1:13" s="8" customFormat="1" ht="11.25">
      <c r="A2474" s="70">
        <v>43223</v>
      </c>
      <c r="B2474" s="68" t="s">
        <v>68</v>
      </c>
      <c r="C2474" s="68">
        <v>1700</v>
      </c>
      <c r="D2474" s="71" t="s">
        <v>11</v>
      </c>
      <c r="E2474" s="72">
        <v>324</v>
      </c>
      <c r="F2474" s="72">
        <v>326.5</v>
      </c>
      <c r="G2474" s="72">
        <v>329</v>
      </c>
      <c r="H2474" s="72" t="s">
        <v>69</v>
      </c>
      <c r="I2474" s="72">
        <v>4250</v>
      </c>
      <c r="J2474" s="73">
        <v>0</v>
      </c>
      <c r="K2474" s="73">
        <v>0</v>
      </c>
      <c r="L2474" s="74">
        <v>4250</v>
      </c>
      <c r="M2474" s="15" t="s">
        <v>289</v>
      </c>
    </row>
    <row r="2475" spans="1:13" s="8" customFormat="1" ht="11.25">
      <c r="A2475" s="70">
        <v>43223</v>
      </c>
      <c r="B2475" s="68" t="s">
        <v>67</v>
      </c>
      <c r="C2475" s="68">
        <v>1300</v>
      </c>
      <c r="D2475" s="71" t="s">
        <v>11</v>
      </c>
      <c r="E2475" s="72">
        <v>609.5</v>
      </c>
      <c r="F2475" s="72">
        <v>612.5</v>
      </c>
      <c r="G2475" s="72">
        <v>615.5</v>
      </c>
      <c r="H2475" s="72">
        <v>618.5</v>
      </c>
      <c r="I2475" s="72">
        <v>0</v>
      </c>
      <c r="J2475" s="73">
        <v>0</v>
      </c>
      <c r="K2475" s="73">
        <v>0</v>
      </c>
      <c r="L2475" s="74">
        <v>0</v>
      </c>
      <c r="M2475" s="15" t="s">
        <v>293</v>
      </c>
    </row>
    <row r="2476" spans="1:13" s="8" customFormat="1" ht="11.25">
      <c r="A2476" s="70">
        <v>43222</v>
      </c>
      <c r="B2476" s="68" t="s">
        <v>67</v>
      </c>
      <c r="C2476" s="68">
        <v>1300</v>
      </c>
      <c r="D2476" s="71" t="s">
        <v>11</v>
      </c>
      <c r="E2476" s="72">
        <v>605</v>
      </c>
      <c r="F2476" s="72">
        <v>608</v>
      </c>
      <c r="G2476" s="72">
        <v>611</v>
      </c>
      <c r="H2476" s="72">
        <v>614</v>
      </c>
      <c r="I2476" s="72">
        <v>3900</v>
      </c>
      <c r="J2476" s="73">
        <v>0</v>
      </c>
      <c r="K2476" s="73">
        <v>0</v>
      </c>
      <c r="L2476" s="74">
        <v>3900</v>
      </c>
      <c r="M2476" s="15" t="s">
        <v>290</v>
      </c>
    </row>
    <row r="2477" spans="1:13" s="8" customFormat="1" ht="11.25">
      <c r="A2477" s="70">
        <v>43222</v>
      </c>
      <c r="B2477" s="68" t="s">
        <v>71</v>
      </c>
      <c r="C2477" s="68">
        <v>1500</v>
      </c>
      <c r="D2477" s="71" t="s">
        <v>70</v>
      </c>
      <c r="E2477" s="72">
        <v>135</v>
      </c>
      <c r="F2477" s="72">
        <v>132.5</v>
      </c>
      <c r="G2477" s="72">
        <v>130</v>
      </c>
      <c r="H2477" s="72" t="s">
        <v>72</v>
      </c>
      <c r="I2477" s="72">
        <v>3750</v>
      </c>
      <c r="J2477" s="73">
        <v>0</v>
      </c>
      <c r="K2477" s="73">
        <v>0</v>
      </c>
      <c r="L2477" s="74">
        <v>3750</v>
      </c>
      <c r="M2477" s="15" t="s">
        <v>289</v>
      </c>
    </row>
    <row r="2478" spans="1:13" s="8" customFormat="1" ht="11.25">
      <c r="A2478" s="70">
        <v>43220</v>
      </c>
      <c r="B2478" s="50" t="s">
        <v>49</v>
      </c>
      <c r="C2478" s="50">
        <v>1200</v>
      </c>
      <c r="D2478" s="50" t="s">
        <v>11</v>
      </c>
      <c r="E2478" s="75">
        <v>1080</v>
      </c>
      <c r="F2478" s="75">
        <v>1083</v>
      </c>
      <c r="G2478" s="75">
        <v>1086</v>
      </c>
      <c r="H2478" s="75" t="s">
        <v>56</v>
      </c>
      <c r="I2478" s="75">
        <v>3600</v>
      </c>
      <c r="J2478" s="76">
        <v>0</v>
      </c>
      <c r="K2478" s="75">
        <v>0</v>
      </c>
      <c r="L2478" s="77">
        <v>3600</v>
      </c>
      <c r="M2478" s="15" t="s">
        <v>289</v>
      </c>
    </row>
    <row r="2479" spans="1:13" s="8" customFormat="1" ht="11.25">
      <c r="A2479" s="70">
        <v>43220</v>
      </c>
      <c r="B2479" s="50" t="s">
        <v>57</v>
      </c>
      <c r="C2479" s="50">
        <v>900</v>
      </c>
      <c r="D2479" s="50" t="s">
        <v>11</v>
      </c>
      <c r="E2479" s="72">
        <v>632.29999999999995</v>
      </c>
      <c r="F2479" s="75">
        <v>636.29999999999995</v>
      </c>
      <c r="G2479" s="75">
        <v>640.29999999999995</v>
      </c>
      <c r="H2479" s="75" t="s">
        <v>58</v>
      </c>
      <c r="I2479" s="75">
        <v>3600</v>
      </c>
      <c r="J2479" s="75">
        <v>3600</v>
      </c>
      <c r="K2479" s="75">
        <v>3600</v>
      </c>
      <c r="L2479" s="77">
        <v>10800</v>
      </c>
      <c r="M2479" s="15" t="s">
        <v>290</v>
      </c>
    </row>
    <row r="2480" spans="1:13" s="8" customFormat="1" ht="11.25">
      <c r="A2480" s="70">
        <v>43220</v>
      </c>
      <c r="B2480" s="50" t="s">
        <v>63</v>
      </c>
      <c r="C2480" s="50">
        <v>4500</v>
      </c>
      <c r="D2480" s="50" t="s">
        <v>11</v>
      </c>
      <c r="E2480" s="72">
        <v>258.5</v>
      </c>
      <c r="F2480" s="75">
        <v>259.5</v>
      </c>
      <c r="G2480" s="75">
        <v>260.5</v>
      </c>
      <c r="H2480" s="75" t="s">
        <v>64</v>
      </c>
      <c r="I2480" s="75">
        <v>4500</v>
      </c>
      <c r="J2480" s="75">
        <v>0</v>
      </c>
      <c r="K2480" s="75">
        <v>0</v>
      </c>
      <c r="L2480" s="77">
        <v>4500</v>
      </c>
      <c r="M2480" s="15" t="s">
        <v>289</v>
      </c>
    </row>
    <row r="2481" spans="1:13" s="8" customFormat="1" ht="11.25">
      <c r="A2481" s="70">
        <v>43217</v>
      </c>
      <c r="B2481" s="50" t="s">
        <v>21</v>
      </c>
      <c r="C2481" s="50">
        <v>1200</v>
      </c>
      <c r="D2481" s="50" t="s">
        <v>11</v>
      </c>
      <c r="E2481" s="72">
        <v>518</v>
      </c>
      <c r="F2481" s="75">
        <v>522</v>
      </c>
      <c r="G2481" s="75">
        <v>526</v>
      </c>
      <c r="H2481" s="75">
        <v>530</v>
      </c>
      <c r="I2481" s="75">
        <v>4800</v>
      </c>
      <c r="J2481" s="75">
        <v>4800</v>
      </c>
      <c r="K2481" s="75">
        <v>4800</v>
      </c>
      <c r="L2481" s="77">
        <v>14400</v>
      </c>
      <c r="M2481" s="15" t="s">
        <v>290</v>
      </c>
    </row>
    <row r="2482" spans="1:13" s="8" customFormat="1" ht="11.25">
      <c r="A2482" s="70">
        <v>43217</v>
      </c>
      <c r="B2482" s="50" t="s">
        <v>54</v>
      </c>
      <c r="C2482" s="50">
        <v>3200</v>
      </c>
      <c r="D2482" s="50" t="s">
        <v>11</v>
      </c>
      <c r="E2482" s="72">
        <v>159.19999999999999</v>
      </c>
      <c r="F2482" s="75">
        <v>160.19999999999999</v>
      </c>
      <c r="G2482" s="75">
        <v>161.19999999999999</v>
      </c>
      <c r="H2482" s="75">
        <v>162.19999999999999</v>
      </c>
      <c r="I2482" s="75">
        <v>0</v>
      </c>
      <c r="J2482" s="75">
        <v>0</v>
      </c>
      <c r="K2482" s="75">
        <v>0</v>
      </c>
      <c r="L2482" s="77">
        <v>-3200</v>
      </c>
      <c r="M2482" s="15" t="s">
        <v>291</v>
      </c>
    </row>
    <row r="2483" spans="1:13" s="8" customFormat="1" ht="11.25">
      <c r="A2483" s="70">
        <v>43217</v>
      </c>
      <c r="B2483" s="50" t="s">
        <v>55</v>
      </c>
      <c r="C2483" s="50">
        <v>3000</v>
      </c>
      <c r="D2483" s="50" t="s">
        <v>11</v>
      </c>
      <c r="E2483" s="72">
        <v>244</v>
      </c>
      <c r="F2483" s="75">
        <v>245.5</v>
      </c>
      <c r="G2483" s="75">
        <v>247</v>
      </c>
      <c r="H2483" s="75">
        <v>248.5</v>
      </c>
      <c r="I2483" s="75">
        <v>4500</v>
      </c>
      <c r="J2483" s="75">
        <v>0</v>
      </c>
      <c r="K2483" s="75">
        <v>0</v>
      </c>
      <c r="L2483" s="77">
        <v>4500</v>
      </c>
      <c r="M2483" s="15" t="s">
        <v>289</v>
      </c>
    </row>
    <row r="2484" spans="1:13" s="8" customFormat="1" ht="11.25">
      <c r="A2484" s="70">
        <v>43216</v>
      </c>
      <c r="B2484" s="50" t="s">
        <v>51</v>
      </c>
      <c r="C2484" s="50">
        <v>900</v>
      </c>
      <c r="D2484" s="50" t="s">
        <v>50</v>
      </c>
      <c r="E2484" s="72">
        <v>666.2</v>
      </c>
      <c r="F2484" s="75">
        <v>668.2</v>
      </c>
      <c r="G2484" s="75">
        <v>670.2</v>
      </c>
      <c r="H2484" s="75" t="s">
        <v>52</v>
      </c>
      <c r="I2484" s="75">
        <v>0</v>
      </c>
      <c r="J2484" s="75">
        <v>0</v>
      </c>
      <c r="K2484" s="75">
        <v>0</v>
      </c>
      <c r="L2484" s="77">
        <v>0</v>
      </c>
      <c r="M2484" s="15" t="s">
        <v>293</v>
      </c>
    </row>
    <row r="2485" spans="1:13" s="8" customFormat="1" ht="11.25">
      <c r="A2485" s="70">
        <v>43216</v>
      </c>
      <c r="B2485" s="50" t="s">
        <v>53</v>
      </c>
      <c r="C2485" s="50">
        <v>1000</v>
      </c>
      <c r="D2485" s="50" t="s">
        <v>11</v>
      </c>
      <c r="E2485" s="72">
        <v>985</v>
      </c>
      <c r="F2485" s="75">
        <v>989</v>
      </c>
      <c r="G2485" s="75">
        <v>993</v>
      </c>
      <c r="H2485" s="75">
        <v>997</v>
      </c>
      <c r="I2485" s="75">
        <v>2000</v>
      </c>
      <c r="J2485" s="75">
        <v>0</v>
      </c>
      <c r="K2485" s="75">
        <v>0</v>
      </c>
      <c r="L2485" s="77">
        <v>2000</v>
      </c>
      <c r="M2485" s="15" t="s">
        <v>289</v>
      </c>
    </row>
    <row r="2486" spans="1:13" s="8" customFormat="1" ht="11.25">
      <c r="A2486" s="70">
        <v>43215</v>
      </c>
      <c r="B2486" s="50" t="s">
        <v>47</v>
      </c>
      <c r="C2486" s="50">
        <v>1700</v>
      </c>
      <c r="D2486" s="50" t="s">
        <v>11</v>
      </c>
      <c r="E2486" s="72">
        <v>425</v>
      </c>
      <c r="F2486" s="75">
        <v>427.5</v>
      </c>
      <c r="G2486" s="75">
        <v>430</v>
      </c>
      <c r="H2486" s="75" t="s">
        <v>48</v>
      </c>
      <c r="I2486" s="75">
        <v>0</v>
      </c>
      <c r="J2486" s="75">
        <v>0</v>
      </c>
      <c r="K2486" s="75">
        <v>0</v>
      </c>
      <c r="L2486" s="77">
        <v>-4250</v>
      </c>
      <c r="M2486" s="15" t="s">
        <v>291</v>
      </c>
    </row>
    <row r="2487" spans="1:13" s="8" customFormat="1" ht="11.25">
      <c r="A2487" s="70">
        <v>43215</v>
      </c>
      <c r="B2487" s="50" t="s">
        <v>49</v>
      </c>
      <c r="C2487" s="50">
        <v>1200</v>
      </c>
      <c r="D2487" s="50" t="s">
        <v>50</v>
      </c>
      <c r="E2487" s="72">
        <v>1037.6500000000001</v>
      </c>
      <c r="F2487" s="75">
        <v>1040.6500000000001</v>
      </c>
      <c r="G2487" s="75">
        <v>1043.6500000000001</v>
      </c>
      <c r="H2487" s="75">
        <v>1046.6500000000001</v>
      </c>
      <c r="I2487" s="75">
        <v>0</v>
      </c>
      <c r="J2487" s="75">
        <v>0</v>
      </c>
      <c r="K2487" s="75">
        <v>0</v>
      </c>
      <c r="L2487" s="77">
        <v>-3200</v>
      </c>
      <c r="M2487" s="15" t="s">
        <v>291</v>
      </c>
    </row>
    <row r="2488" spans="1:13" s="8" customFormat="1" ht="11.25">
      <c r="A2488" s="70">
        <v>43214</v>
      </c>
      <c r="B2488" s="50" t="s">
        <v>44</v>
      </c>
      <c r="C2488" s="50">
        <v>900</v>
      </c>
      <c r="D2488" s="50" t="s">
        <v>11</v>
      </c>
      <c r="E2488" s="72">
        <v>649</v>
      </c>
      <c r="F2488" s="75">
        <v>651.5</v>
      </c>
      <c r="G2488" s="75">
        <v>654</v>
      </c>
      <c r="H2488" s="75">
        <v>656.5</v>
      </c>
      <c r="I2488" s="75">
        <v>2250</v>
      </c>
      <c r="J2488" s="75">
        <v>2250</v>
      </c>
      <c r="K2488" s="75">
        <v>2250</v>
      </c>
      <c r="L2488" s="77">
        <v>6750</v>
      </c>
      <c r="M2488" s="15" t="s">
        <v>290</v>
      </c>
    </row>
    <row r="2489" spans="1:13" s="8" customFormat="1" ht="11.25">
      <c r="A2489" s="70">
        <v>43214</v>
      </c>
      <c r="B2489" s="50" t="s">
        <v>45</v>
      </c>
      <c r="C2489" s="50">
        <v>1200</v>
      </c>
      <c r="D2489" s="50" t="s">
        <v>11</v>
      </c>
      <c r="E2489" s="72">
        <v>1003</v>
      </c>
      <c r="F2489" s="75">
        <v>1006</v>
      </c>
      <c r="G2489" s="75">
        <v>1009</v>
      </c>
      <c r="H2489" s="75" t="s">
        <v>46</v>
      </c>
      <c r="I2489" s="75">
        <v>3600</v>
      </c>
      <c r="J2489" s="75">
        <v>0</v>
      </c>
      <c r="K2489" s="75">
        <v>0</v>
      </c>
      <c r="L2489" s="77">
        <v>3600</v>
      </c>
      <c r="M2489" s="15" t="s">
        <v>289</v>
      </c>
    </row>
    <row r="2490" spans="1:13" s="8" customFormat="1" ht="11.25">
      <c r="A2490" s="70">
        <v>43213</v>
      </c>
      <c r="B2490" s="50" t="s">
        <v>40</v>
      </c>
      <c r="C2490" s="50">
        <v>1200</v>
      </c>
      <c r="D2490" s="50" t="s">
        <v>39</v>
      </c>
      <c r="E2490" s="72">
        <v>1011</v>
      </c>
      <c r="F2490" s="75">
        <v>1014</v>
      </c>
      <c r="G2490" s="75">
        <v>1017</v>
      </c>
      <c r="H2490" s="75" t="s">
        <v>41</v>
      </c>
      <c r="I2490" s="75">
        <v>3600</v>
      </c>
      <c r="J2490" s="75">
        <v>3600</v>
      </c>
      <c r="K2490" s="75">
        <v>0</v>
      </c>
      <c r="L2490" s="77">
        <v>7200</v>
      </c>
      <c r="M2490" s="15" t="s">
        <v>292</v>
      </c>
    </row>
    <row r="2491" spans="1:13" s="8" customFormat="1" ht="11.25">
      <c r="A2491" s="70">
        <v>43213</v>
      </c>
      <c r="B2491" s="50" t="s">
        <v>42</v>
      </c>
      <c r="C2491" s="50">
        <v>1000</v>
      </c>
      <c r="D2491" s="50" t="s">
        <v>11</v>
      </c>
      <c r="E2491" s="72">
        <v>494.5</v>
      </c>
      <c r="F2491" s="75">
        <v>497</v>
      </c>
      <c r="G2491" s="75" t="s">
        <v>43</v>
      </c>
      <c r="H2491" s="75">
        <v>502</v>
      </c>
      <c r="I2491" s="75">
        <v>2500</v>
      </c>
      <c r="J2491" s="75">
        <v>2500</v>
      </c>
      <c r="K2491" s="75">
        <v>2500</v>
      </c>
      <c r="L2491" s="77">
        <v>7500</v>
      </c>
      <c r="M2491" s="15" t="s">
        <v>290</v>
      </c>
    </row>
    <row r="2492" spans="1:13" s="8" customFormat="1" ht="11.25">
      <c r="A2492" s="70">
        <v>43210</v>
      </c>
      <c r="B2492" s="50" t="s">
        <v>37</v>
      </c>
      <c r="C2492" s="50">
        <v>750</v>
      </c>
      <c r="D2492" s="50" t="s">
        <v>11</v>
      </c>
      <c r="E2492" s="72">
        <v>977</v>
      </c>
      <c r="F2492" s="75">
        <v>979</v>
      </c>
      <c r="G2492" s="75">
        <v>981</v>
      </c>
      <c r="H2492" s="75">
        <v>983</v>
      </c>
      <c r="I2492" s="75">
        <v>1500</v>
      </c>
      <c r="J2492" s="75">
        <v>1500</v>
      </c>
      <c r="K2492" s="75">
        <v>1500</v>
      </c>
      <c r="L2492" s="77">
        <v>4500</v>
      </c>
      <c r="M2492" s="15" t="s">
        <v>290</v>
      </c>
    </row>
    <row r="2493" spans="1:13" s="8" customFormat="1" ht="11.25">
      <c r="A2493" s="70">
        <v>43210</v>
      </c>
      <c r="B2493" s="50" t="s">
        <v>38</v>
      </c>
      <c r="C2493" s="50">
        <v>1200</v>
      </c>
      <c r="D2493" s="50" t="s">
        <v>39</v>
      </c>
      <c r="E2493" s="72">
        <v>925</v>
      </c>
      <c r="F2493" s="75">
        <v>928</v>
      </c>
      <c r="G2493" s="75">
        <v>931</v>
      </c>
      <c r="H2493" s="75">
        <v>934</v>
      </c>
      <c r="I2493" s="75">
        <v>3600</v>
      </c>
      <c r="J2493" s="75">
        <v>3600</v>
      </c>
      <c r="K2493" s="75">
        <v>3600</v>
      </c>
      <c r="L2493" s="77">
        <v>10800</v>
      </c>
      <c r="M2493" s="15" t="s">
        <v>290</v>
      </c>
    </row>
    <row r="2494" spans="1:13" s="8" customFormat="1" ht="11.25">
      <c r="A2494" s="70">
        <v>43209</v>
      </c>
      <c r="B2494" s="50" t="s">
        <v>14</v>
      </c>
      <c r="C2494" s="50">
        <v>1575</v>
      </c>
      <c r="D2494" s="50" t="s">
        <v>34</v>
      </c>
      <c r="E2494" s="72">
        <v>305.5</v>
      </c>
      <c r="F2494" s="75">
        <v>302.5</v>
      </c>
      <c r="G2494" s="75">
        <v>299.5</v>
      </c>
      <c r="H2494" s="75" t="s">
        <v>35</v>
      </c>
      <c r="I2494" s="75">
        <v>4725</v>
      </c>
      <c r="J2494" s="75">
        <v>0</v>
      </c>
      <c r="K2494" s="75">
        <v>0</v>
      </c>
      <c r="L2494" s="77">
        <v>4725</v>
      </c>
      <c r="M2494" s="15" t="s">
        <v>289</v>
      </c>
    </row>
    <row r="2495" spans="1:13" s="8" customFormat="1" ht="11.25">
      <c r="A2495" s="70">
        <v>43209</v>
      </c>
      <c r="B2495" s="50" t="s">
        <v>36</v>
      </c>
      <c r="C2495" s="50">
        <v>1750</v>
      </c>
      <c r="D2495" s="50" t="s">
        <v>20</v>
      </c>
      <c r="E2495" s="72">
        <v>307.5</v>
      </c>
      <c r="F2495" s="75">
        <v>310</v>
      </c>
      <c r="G2495" s="75">
        <v>312.5</v>
      </c>
      <c r="H2495" s="75">
        <v>315</v>
      </c>
      <c r="I2495" s="75">
        <v>4375</v>
      </c>
      <c r="J2495" s="75">
        <v>0</v>
      </c>
      <c r="K2495" s="75">
        <v>0</v>
      </c>
      <c r="L2495" s="77">
        <v>4375</v>
      </c>
      <c r="M2495" s="15" t="s">
        <v>289</v>
      </c>
    </row>
    <row r="2496" spans="1:13" s="8" customFormat="1" ht="11.25">
      <c r="A2496" s="70">
        <v>43209</v>
      </c>
      <c r="B2496" s="50" t="s">
        <v>27</v>
      </c>
      <c r="C2496" s="50">
        <v>3500</v>
      </c>
      <c r="D2496" s="50" t="s">
        <v>11</v>
      </c>
      <c r="E2496" s="72">
        <v>257</v>
      </c>
      <c r="F2496" s="75">
        <v>258</v>
      </c>
      <c r="G2496" s="75">
        <v>259</v>
      </c>
      <c r="H2496" s="75">
        <v>260</v>
      </c>
      <c r="I2496" s="75">
        <v>3500</v>
      </c>
      <c r="J2496" s="75">
        <v>3500</v>
      </c>
      <c r="K2496" s="75">
        <v>0</v>
      </c>
      <c r="L2496" s="77">
        <v>7000</v>
      </c>
      <c r="M2496" s="15" t="s">
        <v>292</v>
      </c>
    </row>
    <row r="2497" spans="1:13" s="8" customFormat="1" ht="11.25">
      <c r="A2497" s="70">
        <v>43208</v>
      </c>
      <c r="B2497" s="50" t="s">
        <v>32</v>
      </c>
      <c r="C2497" s="50">
        <v>1300</v>
      </c>
      <c r="D2497" s="50" t="s">
        <v>20</v>
      </c>
      <c r="E2497" s="72">
        <v>588</v>
      </c>
      <c r="F2497" s="75">
        <v>592</v>
      </c>
      <c r="G2497" s="75">
        <v>596</v>
      </c>
      <c r="H2497" s="75">
        <v>600</v>
      </c>
      <c r="I2497" s="75">
        <v>5200</v>
      </c>
      <c r="J2497" s="75">
        <v>0</v>
      </c>
      <c r="K2497" s="75">
        <v>0</v>
      </c>
      <c r="L2497" s="77">
        <v>5200</v>
      </c>
      <c r="M2497" s="15" t="s">
        <v>289</v>
      </c>
    </row>
    <row r="2498" spans="1:13" s="8" customFormat="1" ht="11.25">
      <c r="A2498" s="70">
        <v>43208</v>
      </c>
      <c r="B2498" s="50" t="s">
        <v>33</v>
      </c>
      <c r="C2498" s="50">
        <v>2400</v>
      </c>
      <c r="D2498" s="50" t="s">
        <v>11</v>
      </c>
      <c r="E2498" s="72">
        <v>275</v>
      </c>
      <c r="F2498" s="75">
        <v>277</v>
      </c>
      <c r="G2498" s="75">
        <v>279</v>
      </c>
      <c r="H2498" s="75">
        <v>281</v>
      </c>
      <c r="I2498" s="75">
        <v>4800</v>
      </c>
      <c r="J2498" s="75">
        <v>4800</v>
      </c>
      <c r="K2498" s="75">
        <v>0</v>
      </c>
      <c r="L2498" s="77">
        <v>9600</v>
      </c>
      <c r="M2498" s="15" t="s">
        <v>292</v>
      </c>
    </row>
    <row r="2499" spans="1:13" s="8" customFormat="1" ht="11.25">
      <c r="A2499" s="70">
        <v>43207</v>
      </c>
      <c r="B2499" s="50" t="s">
        <v>25</v>
      </c>
      <c r="C2499" s="50">
        <v>4500</v>
      </c>
      <c r="D2499" s="50" t="s">
        <v>11</v>
      </c>
      <c r="E2499" s="50">
        <v>201.5</v>
      </c>
      <c r="F2499" s="75">
        <v>202.25</v>
      </c>
      <c r="G2499" s="75">
        <v>203</v>
      </c>
      <c r="H2499" s="75">
        <v>203.75</v>
      </c>
      <c r="I2499" s="72">
        <v>3375</v>
      </c>
      <c r="J2499" s="73">
        <v>3375</v>
      </c>
      <c r="K2499" s="73">
        <v>3375</v>
      </c>
      <c r="L2499" s="74">
        <v>10125</v>
      </c>
      <c r="M2499" s="15" t="s">
        <v>290</v>
      </c>
    </row>
    <row r="2500" spans="1:13" s="8" customFormat="1" ht="11.25">
      <c r="A2500" s="70">
        <v>43207</v>
      </c>
      <c r="B2500" s="50" t="s">
        <v>24</v>
      </c>
      <c r="C2500" s="50">
        <v>1500</v>
      </c>
      <c r="D2500" s="50" t="s">
        <v>11</v>
      </c>
      <c r="E2500" s="72">
        <v>591</v>
      </c>
      <c r="F2500" s="75">
        <v>593</v>
      </c>
      <c r="G2500" s="75">
        <v>595</v>
      </c>
      <c r="H2500" s="75">
        <v>597</v>
      </c>
      <c r="I2500" s="75">
        <v>0</v>
      </c>
      <c r="J2500" s="75">
        <v>0</v>
      </c>
      <c r="K2500" s="75">
        <v>0</v>
      </c>
      <c r="L2500" s="77">
        <v>0</v>
      </c>
      <c r="M2500" s="15" t="s">
        <v>293</v>
      </c>
    </row>
    <row r="2501" spans="1:13" s="8" customFormat="1" ht="11.25">
      <c r="A2501" s="70">
        <v>43206</v>
      </c>
      <c r="B2501" s="50" t="s">
        <v>31</v>
      </c>
      <c r="C2501" s="50">
        <v>1000</v>
      </c>
      <c r="D2501" s="50" t="s">
        <v>30</v>
      </c>
      <c r="E2501" s="72">
        <v>573</v>
      </c>
      <c r="F2501" s="75">
        <v>577</v>
      </c>
      <c r="G2501" s="75">
        <v>581</v>
      </c>
      <c r="H2501" s="75">
        <v>585</v>
      </c>
      <c r="I2501" s="75">
        <v>4000</v>
      </c>
      <c r="J2501" s="75">
        <v>4000</v>
      </c>
      <c r="K2501" s="73">
        <v>0</v>
      </c>
      <c r="L2501" s="74">
        <v>8000</v>
      </c>
      <c r="M2501" s="15" t="s">
        <v>292</v>
      </c>
    </row>
    <row r="2502" spans="1:13" s="8" customFormat="1" ht="11.25">
      <c r="A2502" s="70">
        <v>43206</v>
      </c>
      <c r="B2502" s="50" t="s">
        <v>26</v>
      </c>
      <c r="C2502" s="50">
        <v>1000</v>
      </c>
      <c r="D2502" s="50" t="s">
        <v>11</v>
      </c>
      <c r="E2502" s="72">
        <v>441</v>
      </c>
      <c r="F2502" s="72">
        <v>444</v>
      </c>
      <c r="G2502" s="75">
        <v>447</v>
      </c>
      <c r="H2502" s="75">
        <v>450</v>
      </c>
      <c r="I2502" s="75">
        <v>0</v>
      </c>
      <c r="J2502" s="75">
        <v>0</v>
      </c>
      <c r="K2502" s="73">
        <v>0</v>
      </c>
      <c r="L2502" s="74">
        <v>0</v>
      </c>
      <c r="M2502" s="15" t="s">
        <v>293</v>
      </c>
    </row>
    <row r="2503" spans="1:13" s="8" customFormat="1" ht="11.25">
      <c r="A2503" s="70">
        <v>43206</v>
      </c>
      <c r="B2503" s="50" t="s">
        <v>27</v>
      </c>
      <c r="C2503" s="50">
        <v>3500</v>
      </c>
      <c r="D2503" s="50" t="s">
        <v>11</v>
      </c>
      <c r="E2503" s="72">
        <v>245.5</v>
      </c>
      <c r="F2503" s="75">
        <v>246.8</v>
      </c>
      <c r="G2503" s="75">
        <v>248.1</v>
      </c>
      <c r="H2503" s="75">
        <v>249.3</v>
      </c>
      <c r="I2503" s="75">
        <v>0</v>
      </c>
      <c r="J2503" s="73">
        <v>0</v>
      </c>
      <c r="K2503" s="73">
        <v>0</v>
      </c>
      <c r="L2503" s="8">
        <v>-3500</v>
      </c>
      <c r="M2503" s="15" t="s">
        <v>291</v>
      </c>
    </row>
    <row r="2504" spans="1:13" s="8" customFormat="1" ht="11.25">
      <c r="A2504" s="70">
        <v>43203</v>
      </c>
      <c r="B2504" s="50" t="s">
        <v>23</v>
      </c>
      <c r="C2504" s="50">
        <v>3000</v>
      </c>
      <c r="D2504" s="50" t="s">
        <v>20</v>
      </c>
      <c r="E2504" s="72">
        <v>298</v>
      </c>
      <c r="F2504" s="75">
        <v>299</v>
      </c>
      <c r="G2504" s="75">
        <v>300</v>
      </c>
      <c r="H2504" s="75">
        <v>301</v>
      </c>
      <c r="I2504" s="75">
        <v>3000</v>
      </c>
      <c r="J2504" s="73">
        <v>3000</v>
      </c>
      <c r="K2504" s="73">
        <v>3000</v>
      </c>
      <c r="L2504" s="74">
        <v>9000</v>
      </c>
      <c r="M2504" s="15" t="s">
        <v>290</v>
      </c>
    </row>
    <row r="2505" spans="1:13" s="8" customFormat="1" ht="11.25">
      <c r="A2505" s="70">
        <v>43203</v>
      </c>
      <c r="B2505" s="50" t="s">
        <v>28</v>
      </c>
      <c r="C2505" s="50">
        <v>750</v>
      </c>
      <c r="D2505" s="50" t="s">
        <v>11</v>
      </c>
      <c r="E2505" s="72">
        <v>990</v>
      </c>
      <c r="F2505" s="75">
        <v>993</v>
      </c>
      <c r="G2505" s="75">
        <v>996</v>
      </c>
      <c r="H2505" s="75">
        <v>999</v>
      </c>
      <c r="I2505" s="75">
        <v>2250</v>
      </c>
      <c r="J2505" s="73">
        <v>0</v>
      </c>
      <c r="K2505" s="73">
        <v>0</v>
      </c>
      <c r="L2505" s="74">
        <v>2250</v>
      </c>
      <c r="M2505" s="15" t="s">
        <v>289</v>
      </c>
    </row>
    <row r="2506" spans="1:13" s="8" customFormat="1" ht="11.25">
      <c r="A2506" s="70">
        <v>43203</v>
      </c>
      <c r="B2506" s="50" t="s">
        <v>29</v>
      </c>
      <c r="C2506" s="50">
        <v>4000</v>
      </c>
      <c r="D2506" s="50" t="s">
        <v>11</v>
      </c>
      <c r="E2506" s="72">
        <v>142.65</v>
      </c>
      <c r="F2506" s="75">
        <v>143.65</v>
      </c>
      <c r="G2506" s="75">
        <v>144.65</v>
      </c>
      <c r="H2506" s="75">
        <v>145.65</v>
      </c>
      <c r="I2506" s="75">
        <v>0</v>
      </c>
      <c r="J2506" s="75">
        <v>0</v>
      </c>
      <c r="K2506" s="75">
        <v>0</v>
      </c>
      <c r="L2506" s="77">
        <v>0</v>
      </c>
      <c r="M2506" s="15" t="s">
        <v>293</v>
      </c>
    </row>
    <row r="2507" spans="1:13" s="8" customFormat="1" ht="11.25">
      <c r="A2507" s="70">
        <v>43201</v>
      </c>
      <c r="B2507" s="68" t="s">
        <v>22</v>
      </c>
      <c r="C2507" s="68">
        <v>1750</v>
      </c>
      <c r="D2507" s="71" t="s">
        <v>11</v>
      </c>
      <c r="E2507" s="72">
        <v>293</v>
      </c>
      <c r="F2507" s="72">
        <v>295</v>
      </c>
      <c r="G2507" s="72">
        <v>297</v>
      </c>
      <c r="H2507" s="72">
        <v>299</v>
      </c>
      <c r="I2507" s="72">
        <v>3500</v>
      </c>
      <c r="J2507" s="73">
        <v>3500</v>
      </c>
      <c r="K2507" s="73">
        <v>0</v>
      </c>
      <c r="L2507" s="74">
        <v>7000</v>
      </c>
      <c r="M2507" s="15" t="s">
        <v>292</v>
      </c>
    </row>
    <row r="2508" spans="1:13" s="8" customFormat="1" ht="11.25">
      <c r="A2508" s="70">
        <v>43200</v>
      </c>
      <c r="B2508" s="68" t="s">
        <v>19</v>
      </c>
      <c r="C2508" s="68">
        <v>1061</v>
      </c>
      <c r="D2508" s="71" t="s">
        <v>20</v>
      </c>
      <c r="E2508" s="72">
        <v>605</v>
      </c>
      <c r="F2508" s="72">
        <v>608</v>
      </c>
      <c r="G2508" s="72">
        <v>611</v>
      </c>
      <c r="H2508" s="72">
        <v>614</v>
      </c>
      <c r="I2508" s="72">
        <v>3183</v>
      </c>
      <c r="J2508" s="73">
        <v>0</v>
      </c>
      <c r="K2508" s="73">
        <v>0</v>
      </c>
      <c r="L2508" s="74">
        <v>3183</v>
      </c>
      <c r="M2508" s="15" t="s">
        <v>289</v>
      </c>
    </row>
    <row r="2509" spans="1:13" s="8" customFormat="1" ht="11.25">
      <c r="A2509" s="70">
        <v>43200</v>
      </c>
      <c r="B2509" s="68" t="s">
        <v>21</v>
      </c>
      <c r="C2509" s="68">
        <v>1200</v>
      </c>
      <c r="D2509" s="71" t="s">
        <v>11</v>
      </c>
      <c r="E2509" s="72">
        <v>532</v>
      </c>
      <c r="F2509" s="72">
        <v>535</v>
      </c>
      <c r="G2509" s="72">
        <v>538</v>
      </c>
      <c r="H2509" s="72">
        <v>541</v>
      </c>
      <c r="I2509" s="75">
        <v>3600</v>
      </c>
      <c r="J2509" s="75">
        <v>3600</v>
      </c>
      <c r="K2509" s="75">
        <v>0</v>
      </c>
      <c r="L2509" s="77">
        <v>7200</v>
      </c>
      <c r="M2509" s="15" t="s">
        <v>292</v>
      </c>
    </row>
    <row r="2510" spans="1:13" s="8" customFormat="1" ht="11.25">
      <c r="A2510" s="70">
        <v>43199</v>
      </c>
      <c r="B2510" s="68" t="s">
        <v>18</v>
      </c>
      <c r="C2510" s="68">
        <v>1575</v>
      </c>
      <c r="D2510" s="71" t="s">
        <v>11</v>
      </c>
      <c r="E2510" s="72">
        <v>370</v>
      </c>
      <c r="F2510" s="72">
        <v>373</v>
      </c>
      <c r="G2510" s="72">
        <v>376</v>
      </c>
      <c r="H2510" s="72">
        <v>379</v>
      </c>
      <c r="I2510" s="72">
        <v>0</v>
      </c>
      <c r="J2510" s="73">
        <v>0</v>
      </c>
      <c r="K2510" s="73">
        <v>0</v>
      </c>
      <c r="L2510" s="74">
        <v>0</v>
      </c>
      <c r="M2510" s="15" t="s">
        <v>293</v>
      </c>
    </row>
    <row r="2511" spans="1:13" s="8" customFormat="1" ht="11.25">
      <c r="A2511" s="70">
        <v>43196</v>
      </c>
      <c r="B2511" s="68" t="s">
        <v>17</v>
      </c>
      <c r="C2511" s="68">
        <v>800</v>
      </c>
      <c r="D2511" s="71" t="s">
        <v>11</v>
      </c>
      <c r="E2511" s="72">
        <v>608.5</v>
      </c>
      <c r="F2511" s="72">
        <v>612.5</v>
      </c>
      <c r="G2511" s="72">
        <v>616.5</v>
      </c>
      <c r="H2511" s="72">
        <v>620.5</v>
      </c>
      <c r="I2511" s="72">
        <v>3200</v>
      </c>
      <c r="J2511" s="73">
        <v>3200</v>
      </c>
      <c r="K2511" s="73">
        <v>3200</v>
      </c>
      <c r="L2511" s="74">
        <v>9600</v>
      </c>
      <c r="M2511" s="15" t="s">
        <v>290</v>
      </c>
    </row>
    <row r="2512" spans="1:13" s="8" customFormat="1" ht="11.25">
      <c r="A2512" s="70">
        <v>43194</v>
      </c>
      <c r="B2512" s="68" t="s">
        <v>15</v>
      </c>
      <c r="C2512" s="68">
        <v>1750</v>
      </c>
      <c r="D2512" s="71" t="s">
        <v>11</v>
      </c>
      <c r="E2512" s="72">
        <v>320</v>
      </c>
      <c r="F2512" s="72">
        <v>322</v>
      </c>
      <c r="G2512" s="72">
        <v>324</v>
      </c>
      <c r="H2512" s="72">
        <v>326</v>
      </c>
      <c r="I2512" s="72">
        <v>0</v>
      </c>
      <c r="J2512" s="73">
        <v>0</v>
      </c>
      <c r="K2512" s="73">
        <v>0</v>
      </c>
      <c r="L2512" s="74">
        <v>0</v>
      </c>
      <c r="M2512" s="15" t="s">
        <v>293</v>
      </c>
    </row>
    <row r="2513" spans="1:13" s="8" customFormat="1" ht="11.25">
      <c r="A2513" s="70">
        <v>43194</v>
      </c>
      <c r="B2513" s="68" t="s">
        <v>16</v>
      </c>
      <c r="C2513" s="68">
        <v>1500</v>
      </c>
      <c r="D2513" s="71" t="s">
        <v>11</v>
      </c>
      <c r="E2513" s="72">
        <v>359</v>
      </c>
      <c r="F2513" s="72">
        <v>362</v>
      </c>
      <c r="G2513" s="72">
        <v>365</v>
      </c>
      <c r="H2513" s="72">
        <v>368</v>
      </c>
      <c r="I2513" s="72">
        <v>4500</v>
      </c>
      <c r="J2513" s="73">
        <v>4500</v>
      </c>
      <c r="K2513" s="73">
        <v>0</v>
      </c>
      <c r="L2513" s="74">
        <v>9000</v>
      </c>
      <c r="M2513" s="15" t="s">
        <v>292</v>
      </c>
    </row>
    <row r="2514" spans="1:13" s="8" customFormat="1" ht="11.25">
      <c r="A2514" s="70">
        <v>43193</v>
      </c>
      <c r="B2514" s="68" t="s">
        <v>14</v>
      </c>
      <c r="C2514" s="68">
        <v>1575</v>
      </c>
      <c r="D2514" s="71" t="s">
        <v>11</v>
      </c>
      <c r="E2514" s="72">
        <v>357</v>
      </c>
      <c r="F2514" s="72">
        <v>360</v>
      </c>
      <c r="G2514" s="72">
        <v>363</v>
      </c>
      <c r="H2514" s="72">
        <v>366</v>
      </c>
      <c r="I2514" s="72">
        <v>0</v>
      </c>
      <c r="J2514" s="73">
        <v>0</v>
      </c>
      <c r="K2514" s="73">
        <v>0</v>
      </c>
      <c r="L2514" s="8">
        <v>-3500</v>
      </c>
      <c r="M2514" s="15" t="s">
        <v>291</v>
      </c>
    </row>
    <row r="2515" spans="1:13" s="8" customFormat="1" ht="11.25">
      <c r="A2515" s="70">
        <v>43192</v>
      </c>
      <c r="B2515" s="68" t="s">
        <v>10</v>
      </c>
      <c r="C2515" s="68">
        <v>1000</v>
      </c>
      <c r="D2515" s="71" t="s">
        <v>11</v>
      </c>
      <c r="E2515" s="72">
        <v>577</v>
      </c>
      <c r="F2515" s="72">
        <v>581</v>
      </c>
      <c r="G2515" s="72">
        <v>585</v>
      </c>
      <c r="H2515" s="72">
        <v>589</v>
      </c>
      <c r="I2515" s="72">
        <v>3000</v>
      </c>
      <c r="J2515" s="73">
        <v>0</v>
      </c>
      <c r="K2515" s="73">
        <v>0</v>
      </c>
      <c r="L2515" s="74">
        <v>3000</v>
      </c>
      <c r="M2515" s="15" t="s">
        <v>289</v>
      </c>
    </row>
    <row r="2516" spans="1:13" s="8" customFormat="1" ht="11.25">
      <c r="A2516" s="70">
        <v>43192</v>
      </c>
      <c r="B2516" s="68" t="s">
        <v>12</v>
      </c>
      <c r="C2516" s="68">
        <v>2500</v>
      </c>
      <c r="D2516" s="71" t="s">
        <v>11</v>
      </c>
      <c r="E2516" s="72">
        <v>363</v>
      </c>
      <c r="F2516" s="72">
        <v>365</v>
      </c>
      <c r="G2516" s="72">
        <v>367</v>
      </c>
      <c r="H2516" s="72">
        <v>369</v>
      </c>
      <c r="I2516" s="72">
        <v>5000</v>
      </c>
      <c r="J2516" s="73">
        <v>5000</v>
      </c>
      <c r="K2516" s="73">
        <v>5000</v>
      </c>
      <c r="L2516" s="74">
        <v>15000</v>
      </c>
      <c r="M2516" s="15" t="s">
        <v>290</v>
      </c>
    </row>
    <row r="2517" spans="1:13" s="8" customFormat="1" ht="11.25">
      <c r="A2517" s="70">
        <v>43192</v>
      </c>
      <c r="B2517" s="68" t="s">
        <v>13</v>
      </c>
      <c r="C2517" s="68">
        <v>1500</v>
      </c>
      <c r="D2517" s="71" t="s">
        <v>11</v>
      </c>
      <c r="E2517" s="72">
        <v>339</v>
      </c>
      <c r="F2517" s="72">
        <v>342</v>
      </c>
      <c r="G2517" s="72">
        <v>345</v>
      </c>
      <c r="H2517" s="72">
        <v>348</v>
      </c>
      <c r="I2517" s="72">
        <v>4500</v>
      </c>
      <c r="J2517" s="73">
        <v>0</v>
      </c>
      <c r="K2517" s="73">
        <v>0</v>
      </c>
      <c r="L2517" s="74">
        <v>4500</v>
      </c>
      <c r="M2517" s="15" t="s">
        <v>289</v>
      </c>
    </row>
    <row r="2518" spans="1:13" s="8" customFormat="1" ht="11.25">
      <c r="A2518" s="15"/>
      <c r="B2518" s="15"/>
      <c r="C2518" s="15"/>
      <c r="D2518" s="15"/>
      <c r="E2518" s="15"/>
      <c r="F2518" s="15"/>
      <c r="G2518" s="15"/>
      <c r="H2518" s="15"/>
      <c r="I2518" s="15"/>
      <c r="J2518" s="15"/>
      <c r="K2518" s="15"/>
      <c r="L2518" s="46"/>
      <c r="M2518" s="15"/>
    </row>
  </sheetData>
  <mergeCells count="12">
    <mergeCell ref="L4:L5"/>
    <mergeCell ref="M4:M5"/>
    <mergeCell ref="A1:M1"/>
    <mergeCell ref="A2:M2"/>
    <mergeCell ref="A3:K3"/>
    <mergeCell ref="A4:A5"/>
    <mergeCell ref="B4:B5"/>
    <mergeCell ref="C4:C5"/>
    <mergeCell ref="D4:D5"/>
    <mergeCell ref="E4:E5"/>
    <mergeCell ref="F4:H4"/>
    <mergeCell ref="I4:K4"/>
  </mergeCells>
  <conditionalFormatting sqref="I2380:K2411 J2437 J2438:L2440 L2449:L2451 I2433:L2433 L2435:L2436 I2441:K2451 L2441:L2447 K2435:K2437 L2392:L2411 L2382:L2390 H1432:J1432">
    <cfRule type="cellIs" dxfId="1" priority="2" operator="lessThan">
      <formula>0</formula>
    </cfRule>
  </conditionalFormatting>
  <conditionalFormatting sqref="I2446:K2477 J2503 J2504:L2506 L2515:L2517 I2499:L2499 L2501:L2502 I2507:K2517 L2507:L2513 K2501:K2503 L2458:L2477 L2448:L2456 H1498:J149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FUTURE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2025-06-04T10:51:26Z</dcterms:modified>
</cp:coreProperties>
</file>